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계약\1. 하수과\장기 및 계속비사업\(장기)호계3동 하수관로 통수능 개선사업 (2024-2025)\관급자재\1차분\1. 사전규격 공개\"/>
    </mc:Choice>
  </mc:AlternateContent>
  <xr:revisionPtr revIDLastSave="0" documentId="13_ncr:1_{B90BEEB3-AEE6-4086-BC09-66806F472093}" xr6:coauthVersionLast="47" xr6:coauthVersionMax="47" xr10:uidLastSave="{00000000-0000-0000-0000-000000000000}"/>
  <bookViews>
    <workbookView xWindow="28680" yWindow="-120" windowWidth="29040" windowHeight="15720" tabRatio="766" xr2:uid="{00000000-000D-0000-FFFF-FFFF00000000}"/>
  </bookViews>
  <sheets>
    <sheet name="설계서" sheetId="50" r:id="rId1"/>
    <sheet name="설계설명서" sheetId="51" r:id="rId2"/>
    <sheet name="내역서" sheetId="14" r:id="rId3"/>
    <sheet name="수량산출서" sheetId="4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</externalReferences>
  <definedNames>
    <definedName name="__123Graph_A" localSheetId="0" hidden="1">#REF!</definedName>
    <definedName name="__123Graph_A" localSheetId="1" hidden="1">#REF!</definedName>
    <definedName name="__123Graph_A" hidden="1">#REF!</definedName>
    <definedName name="__123Graph_APOWERSAV" localSheetId="0" hidden="1">#REF!</definedName>
    <definedName name="__123Graph_APOWERSAV" localSheetId="1" hidden="1">#REF!</definedName>
    <definedName name="__123Graph_APOWERSAV" hidden="1">#REF!</definedName>
    <definedName name="__123Graph_B" localSheetId="0" hidden="1">#REF!</definedName>
    <definedName name="__123Graph_B" localSheetId="1" hidden="1">#REF!</definedName>
    <definedName name="__123Graph_B" hidden="1">#REF!</definedName>
    <definedName name="__123Graph_BPOWERSAV" localSheetId="0" hidden="1">#REF!</definedName>
    <definedName name="__123Graph_BPOWERSAV" localSheetId="1" hidden="1">#REF!</definedName>
    <definedName name="__123Graph_BPOWERSAV" hidden="1">#REF!</definedName>
    <definedName name="__123Graph_X" localSheetId="0" hidden="1">'[1]ENE-CAL 1'!$E$10:$E$35</definedName>
    <definedName name="__123Graph_X" localSheetId="1" hidden="1">'[2]ENE-CAL 1'!$E$10:$E$35</definedName>
    <definedName name="__123Graph_X" hidden="1">'[3]ENE-CAL 1'!$E$10:$E$35</definedName>
    <definedName name="__123Graph_XPOWERSAV" localSheetId="0" hidden="1">#REF!</definedName>
    <definedName name="__123Graph_XPOWERSAV" localSheetId="1" hidden="1">#REF!</definedName>
    <definedName name="__123Graph_XPOWERSAV" hidden="1">#REF!</definedName>
    <definedName name="__AMT1">#REF!</definedName>
    <definedName name="__AMT2">#REF!</definedName>
    <definedName name="__AMT3">#REF!</definedName>
    <definedName name="__Fir1">#REF!</definedName>
    <definedName name="__Fir2">#REF!</definedName>
    <definedName name="__IntlFixup" hidden="1">TRUE</definedName>
    <definedName name="__q45" hidden="1">{"'용역비'!$A$4:$C$8"}</definedName>
    <definedName name="_1__123Graph_ATOTAL_PQ" localSheetId="0" hidden="1">#REF!</definedName>
    <definedName name="_1__123Graph_ATOTAL_PQ" localSheetId="1" hidden="1">#REF!</definedName>
    <definedName name="_1__123Graph_ATOTAL_PQ" hidden="1">#REF!</definedName>
    <definedName name="_15A">[4]금액내역서!$D$3:$D$10</definedName>
    <definedName name="_2__123Graph_BTOTAL_PQ" localSheetId="0" hidden="1">#REF!</definedName>
    <definedName name="_2__123Graph_BTOTAL_PQ" localSheetId="1" hidden="1">#REF!</definedName>
    <definedName name="_2__123Graph_BTOTAL_PQ" hidden="1">#REF!</definedName>
    <definedName name="_3__123Graph_ATOTAL_PQ" hidden="1">#REF!</definedName>
    <definedName name="_3__123Graph_CTOTAL_PQ" localSheetId="0" hidden="1">#REF!</definedName>
    <definedName name="_3__123Graph_CTOTAL_PQ" localSheetId="1" hidden="1">#REF!</definedName>
    <definedName name="_3__123Graph_CTOTAL_PQ" hidden="1">#REF!</definedName>
    <definedName name="_4__123Graph_BTOTAL_PQ" hidden="1">#REF!</definedName>
    <definedName name="_4__123Graph_DTOTAL_PQ" localSheetId="0" hidden="1">#REF!</definedName>
    <definedName name="_4__123Graph_DTOTAL_PQ" localSheetId="1" hidden="1">#REF!</definedName>
    <definedName name="_4__123Graph_DTOTAL_PQ" hidden="1">#REF!</definedName>
    <definedName name="_48F" hidden="1">[5]CTEMCOST!#REF!</definedName>
    <definedName name="_49F" hidden="1">[6]노임단가!#REF!</definedName>
    <definedName name="_5__123Graph_CTOTAL_PQ" hidden="1">#REF!</definedName>
    <definedName name="_5__123Graph_XTOTAL_PQ" localSheetId="0" hidden="1">#REF!</definedName>
    <definedName name="_5__123Graph_XTOTAL_PQ" localSheetId="1" hidden="1">#REF!</definedName>
    <definedName name="_5__123Graph_XTOTAL_PQ" hidden="1">#REF!</definedName>
    <definedName name="_58_2___Parse" hidden="1">[6]노임단가!#REF!</definedName>
    <definedName name="_6__123Graph_DTOTAL_PQ" hidden="1">#REF!</definedName>
    <definedName name="_7__123Graph_XTOTAL_PQ" hidden="1">#REF!</definedName>
    <definedName name="_A">#REF!</definedName>
    <definedName name="_AMT1">#REF!</definedName>
    <definedName name="_AMT2">#REF!</definedName>
    <definedName name="_AMT3">#REF!</definedName>
    <definedName name="_Dist_Bin" hidden="1">[7]조명시설!#REF!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Filll" hidden="1">#REF!</definedName>
    <definedName name="_xlnm._FilterDatabase" hidden="1">#REF!</definedName>
    <definedName name="_Fir1">#REF!</definedName>
    <definedName name="_Fir2">#REF!</definedName>
    <definedName name="_k11" hidden="1">{#N/A,#N/A,FALSE,"Project Information In-Out";#N/A,#N/A,FALSE,"Scope";#N/A,#N/A,FALSE,"Input-Outputs";#N/A,#N/A,FALSE,"Prop Cklst";#N/A,#N/A,FALSE,"Configuration";#N/A,#N/A,FALSE,"Products";#N/A,#N/A,FALSE,"Regional Labor";#N/A,#N/A,FALSE,"Sub Contracts-OP";#N/A,#N/A,FALSE,"Support Services";#N/A,#N/A,FALSE,"Product Roll-up";#N/A,#N/A,FALSE,"Marg-Sell";#N/A,#N/A,FALSE,"APPR";#N/A,#N/A,FALSE,"Project Schedule";#N/A,#N/A,FALSE,"Oracle_Booking"}</definedName>
    <definedName name="_Key1" localSheetId="0" hidden="1">#REF!</definedName>
    <definedName name="_Key1" localSheetId="1" hidden="1">#REF!</definedName>
    <definedName name="_Key1" hidden="1">#REF!</definedName>
    <definedName name="_Key11" hidden="1">#REF!</definedName>
    <definedName name="_Key2" localSheetId="0" hidden="1">#REF!</definedName>
    <definedName name="_Key2" localSheetId="1" hidden="1">#REF!</definedName>
    <definedName name="_Key2" hidden="1">#REF!</definedName>
    <definedName name="_Key3" hidden="1">#REF!</definedName>
    <definedName name="_lwh2" hidden="1">{"'도면'!$G$62:$H$63","'도면'!$G$62:$H$63"}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arse_In" hidden="1">#REF!</definedName>
    <definedName name="_Parse_Out" hidden="1">'[8]갑지(추정)'!#REF!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ort" localSheetId="0" hidden="1">#REF!</definedName>
    <definedName name="_Sort" localSheetId="1" hidden="1">#REF!</definedName>
    <definedName name="_Sort" hidden="1">#REF!</definedName>
    <definedName name="_Table1_In1" hidden="1">[9]시행후면적!$O$59:$O$59</definedName>
    <definedName name="_Table1_Out" hidden="1">[9]시행후면적!$O$6006:$O$6006</definedName>
    <definedName name="_랴ㅣㅣㅣ" hidden="1">#REF!</definedName>
    <definedName name="\\\">[0]!DUCT_GONG</definedName>
    <definedName name="\\O">'[10]1단계'!#REF!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#REF!</definedName>
    <definedName name="\n">#N/A</definedName>
    <definedName name="\o">#N/A</definedName>
    <definedName name="\p">'[10]1단계'!#REF!</definedName>
    <definedName name="\q">'[10]1단계'!#REF!</definedName>
    <definedName name="\r">'[10]1단계'!#REF!</definedName>
    <definedName name="\s">'[10]1단계'!#REF!</definedName>
    <definedName name="\u">[11]약품설비!#REF!</definedName>
    <definedName name="\v">'[10]1단계'!#REF!</definedName>
    <definedName name="\w">'[10]1단계'!#REF!</definedName>
    <definedName name="\x">'[10]1단계'!#REF!</definedName>
    <definedName name="\y">[11]약품설비!#REF!</definedName>
    <definedName name="\z">[12]약품공급2!#REF!</definedName>
    <definedName name="A">#REF!</definedName>
    <definedName name="A0">#REF!</definedName>
    <definedName name="AA">[13]직노!#REF!</definedName>
    <definedName name="AAA">[13]직노!#REF!</definedName>
    <definedName name="aaaaaaaaaa" hidden="1">{#N/A,#N/A,FALSE,"운반시간"}</definedName>
    <definedName name="AAAAAAAAAAAA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bd" hidden="1">{#N/A,#N/A,FALSE,"골재소요량";#N/A,#N/A,FALSE,"골재소요량"}</definedName>
    <definedName name="Access_Button" hidden="1">"KT과금거리_지역좌표_970827_거리계산표_List"</definedName>
    <definedName name="Access_Button1" hidden="1">"물품목_2_제품테이블_List"</definedName>
    <definedName name="Access_Button2" hidden="1">"물품목_2_제품테이블_List"</definedName>
    <definedName name="AccessDatabase" hidden="1">"E:\WORK\VISUAL\MIRAE\LOADSYS\LoadDB.mdb"</definedName>
    <definedName name="accum">#REF!</definedName>
    <definedName name="ACX" hidden="1">#REF!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dge" hidden="1">{#N/A,#N/A,FALSE,"2~8번"}</definedName>
    <definedName name="adfvvv" hidden="1">{"'Firr(선)'!$AS$1:$AY$62","'Firr(사)'!$AS$1:$AY$62","'Firr(회)'!$AS$1:$AY$62","'Firr(선)'!$L$1:$V$62","'Firr(사)'!$L$1:$V$62","'Firr(회)'!$L$1:$V$62"}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lslsdkjfjs" hidden="1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REA0002" hidden="1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2DocOpenMode" hidden="1">"AS2DocumentBrowse"</definedName>
    <definedName name="ASC" hidden="1">'[14]98수문일위'!$A$1:$P$2004</definedName>
    <definedName name="ASDF" hidden="1">{#N/A,#N/A,FALSE,"골재소요량";#N/A,#N/A,FALSE,"골재소요량"}</definedName>
    <definedName name="asdfasdf">#N/A</definedName>
    <definedName name="asdfasdfasdfasfcasx" hidden="1">'[15]98수문일위'!$A$1:$P$2004</definedName>
    <definedName name="asfwe" hidden="1">{"'Firr(선)'!$AS$1:$AY$62","'Firr(사)'!$AS$1:$AY$62","'Firr(회)'!$AS$1:$AY$62","'Firr(선)'!$L$1:$V$62","'Firr(사)'!$L$1:$V$62","'Firr(회)'!$L$1:$V$62"}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GAWEG" hidden="1">#REF!</definedName>
    <definedName name="awer" hidden="1">{"'Firr(선)'!$AS$1:$AY$62","'Firr(사)'!$AS$1:$AY$62","'Firr(회)'!$AS$1:$AY$62","'Firr(선)'!$L$1:$V$62","'Firr(사)'!$L$1:$V$62","'Firr(회)'!$L$1:$V$62"}</definedName>
    <definedName name="AWG" hidden="1">#REF!</definedName>
    <definedName name="AWGRA" hidden="1">#REF!</definedName>
    <definedName name="AWGRWGAW" hidden="1">#REF!</definedName>
    <definedName name="bb" hidden="1">[16]내역서!#REF!</definedName>
    <definedName name="bbb">#REF!</definedName>
    <definedName name="BOOK2" hidden="1">{#N/A,#N/A,TRUE,"손익보고"}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CTV" hidden="1">#REF!</definedName>
    <definedName name="cgmh" hidden="1">{"'용역비'!$A$4:$C$8"}</definedName>
    <definedName name="cnltn" localSheetId="0" hidden="1">{"'신흥취수펌프 검토'!$M$2","'신흥취수펌프 검토'!$A$1:$AE$87"}</definedName>
    <definedName name="cnltn" localSheetId="1" hidden="1">{"'신흥취수펌프 검토'!$M$2","'신흥취수펌프 검토'!$A$1:$AE$87"}</definedName>
    <definedName name="cnltn" localSheetId="3" hidden="1">{"'신흥취수펌프 검토'!$M$2","'신흥취수펌프 검토'!$A$1:$AE$87"}</definedName>
    <definedName name="cnltn" hidden="1">{"'신흥취수펌프 검토'!$M$2","'신흥취수펌프 검토'!$A$1:$AE$87"}</definedName>
    <definedName name="co">#REF!</definedName>
    <definedName name="cxee" hidden="1">{"'Firr(선)'!$AS$1:$AY$62","'Firr(사)'!$AS$1:$AY$62","'Firr(회)'!$AS$1:$AY$62","'Firr(선)'!$L$1:$V$62","'Firr(사)'!$L$1:$V$62","'Firr(회)'!$L$1:$V$62"}</definedName>
    <definedName name="data">#REF!</definedName>
    <definedName name="datab">'[17]1.우편집중내역서'!$A$3:$D$566</definedName>
    <definedName name="_xlnm.Database">#REF!</definedName>
    <definedName name="DDD" hidden="1">#REF!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DDD" hidden="1">{#N/A,#N/A,FALSE,"포장단가"}</definedName>
    <definedName name="DDDFQFAADD" hidden="1">{#N/A,#N/A,FALSE,"배수2"}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erwr" hidden="1">{"'Firr(선)'!$AS$1:$AY$62","'Firr(사)'!$AS$1:$AY$62","'Firr(회)'!$AS$1:$AY$62","'Firr(선)'!$L$1:$V$62","'Firr(사)'!$L$1:$V$62","'Firr(회)'!$L$1:$V$62"}</definedName>
    <definedName name="DFASDF" hidden="1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wer" hidden="1">{"'Firr(선)'!$AS$1:$AY$62","'Firr(사)'!$AS$1:$AY$62","'Firr(회)'!$AS$1:$AY$62","'Firr(선)'!$L$1:$V$62","'Firr(사)'!$L$1:$V$62","'Firr(회)'!$L$1:$V$62"}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asg" hidden="1">{#N/A,#N/A,FALSE,"조골재"}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j" hidden="1">{"'용역비'!$A$4:$C$8"}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YDTYJ" hidden="1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kd" localSheetId="0" hidden="1">{"'신흥취수펌프 검토'!$M$2","'신흥취수펌프 검토'!$A$1:$AE$87"}</definedName>
    <definedName name="dkdkd" localSheetId="1" hidden="1">{"'신흥취수펌프 검토'!$M$2","'신흥취수펌프 검토'!$A$1:$AE$87"}</definedName>
    <definedName name="dkdkd" localSheetId="3" hidden="1">{"'신흥취수펌프 검토'!$M$2","'신흥취수펌프 검토'!$A$1:$AE$87"}</definedName>
    <definedName name="dkdkd" hidden="1">{"'신흥취수펌프 검토'!$M$2","'신흥취수펌프 검토'!$A$1:$AE$87"}</definedName>
    <definedName name="dlff" hidden="1">{#N/A,#N/A,FALSE,"운반시간"}</definedName>
    <definedName name="dn" hidden="1">{#N/A,#N/A,FALSE,"혼합골재"}</definedName>
    <definedName name="dnjs">#REF!</definedName>
    <definedName name="dns" hidden="1">{#N/A,#N/A,FALSE,"운반시간"}</definedName>
    <definedName name="DRJDRTH" hidden="1">#REF!</definedName>
    <definedName name="dsaf" hidden="1">{#N/A,#N/A,FALSE,"조골재"}</definedName>
    <definedName name="dsdsd" hidden="1">{#N/A,#N/A,FALSE,"운반시간"}</definedName>
    <definedName name="DTYJTH" hidden="1">#REF!</definedName>
    <definedName name="DUCT_GONG">#REF!</definedName>
    <definedName name="DW" hidden="1">{"'용역비'!$A$4:$C$8"}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dssqq" hidden="1">{#N/A,#N/A,FALSE,"혼합골재"}</definedName>
    <definedName name="ee" hidden="1">{#N/A,#N/A,FALSE,"단가표지"}</definedName>
    <definedName name="eee" hidden="1">{#N/A,#N/A,FALSE,"2~8번"}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hidden="1">{"'용역비'!$A$4:$C$8"}</definedName>
    <definedName name="EGE" hidden="1">{"'용역비'!$A$4:$C$8"}</definedName>
    <definedName name="ej" hidden="1">{"'용역비'!$A$4:$C$8"}</definedName>
    <definedName name="ertyertye" hidden="1">{"'용역비'!$A$4:$C$8"}</definedName>
    <definedName name="ETYETY" hidden="1">{"'용역비'!$A$4:$C$8"}</definedName>
    <definedName name="etyj" hidden="1">{"'용역비'!$A$4:$C$8"}</definedName>
    <definedName name="etyjj" hidden="1">{"'용역비'!$A$4:$C$8"}</definedName>
    <definedName name="ETYJTYJ" hidden="1">{"'용역비'!$A$4:$C$8"}</definedName>
    <definedName name="f" localSheetId="0" hidden="1">#REF!</definedName>
    <definedName name="f" hidden="1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A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>[18]직노!#REF!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VV" hidden="1">{#N/A,#N/A,FALSE,"전력간선"}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GFGFG" hidden="1">{#N/A,#N/A,FALSE,"조골재"}</definedName>
    <definedName name="FHFH" hidden="1">[19]수량산출!$A$1:$A$8561</definedName>
    <definedName name="FHFK" hidden="1">[19]수량산출!#REF!</definedName>
    <definedName name="FI" hidden="1">#REF!</definedName>
    <definedName name="FIRST">#REF!</definedName>
    <definedName name="FirstCell">#REF!</definedName>
    <definedName name="FK" hidden="1">{"'용역비'!$A$4:$C$8"}</definedName>
    <definedName name="fv" hidden="1">{#N/A,#N/A,FALSE,"전력간선"}</definedName>
    <definedName name="FYUKGFYUK" hidden="1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rew" hidden="1">#REF!</definedName>
    <definedName name="GUS" hidden="1">{#N/A,#N/A,FALSE,"현장 NCR 분석";#N/A,#N/A,FALSE,"현장품질감사";#N/A,#N/A,FALSE,"현장품질감사"}</definedName>
    <definedName name="G견적" hidden="1">{#N/A,#N/A,TRUE,"손익보고"}</definedName>
    <definedName name="H100x100x6x8t_단중">#REF!</definedName>
    <definedName name="H125x125x6.5x9t_단중">#REF!</definedName>
    <definedName name="H150x100x6x9t_단중">#REF!</definedName>
    <definedName name="han" hidden="1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RE" hidden="1">{#N/A,#N/A,TRUE,"손익보고"}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H" hidden="1">#REF!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SR" hidden="1">{"'용역비'!$A$4:$C$8"}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1" hidden="1">{"'신흥취수펌프 검토'!$M$2","'신흥취수펌프 검토'!$A$1:$AE$87"}</definedName>
    <definedName name="HTML_Control" localSheetId="3" hidden="1">{"'신흥취수펌프 검토'!$M$2","'신흥취수펌프 검토'!$A$1:$AE$87"}</definedName>
    <definedName name="HTML_Control" hidden="1">{"'신흥취수펌프 검토'!$M$2","'신흥취수펌프 검토'!$A$1:$AE$87"}</definedName>
    <definedName name="HTML_Description" hidden="1">""</definedName>
    <definedName name="HTML_Email" hidden="1">""</definedName>
    <definedName name="HTML_Header" localSheetId="0" hidden="1">"8%"</definedName>
    <definedName name="HTML_Header" hidden="1">"신흥취수펌프 검토"</definedName>
    <definedName name="HTML_LastUpdate" localSheetId="0" hidden="1">"2000-11-08"</definedName>
    <definedName name="HTML_LastUpdate" hidden="1">"99-09-15"</definedName>
    <definedName name="HTML_LineAfter" hidden="1">FALSE</definedName>
    <definedName name="HTML_LineBefore" hidden="1">FALSE</definedName>
    <definedName name="HTML_Name" localSheetId="0" hidden="1">"이제찬"</definedName>
    <definedName name="HTML_Name" hidden="1">"김철"</definedName>
    <definedName name="HTML_OBDlg2" hidden="1">TRUE</definedName>
    <definedName name="HTML_OBDlg4" hidden="1">TRUE</definedName>
    <definedName name="HTML_OS" hidden="1">0</definedName>
    <definedName name="HTML_PathFile" localSheetId="0" hidden="1">"C:\My Documents\MyHTML.htm"</definedName>
    <definedName name="HTML_PathFile" hidden="1">"D:\USER\장흥군 수도정비\MyHTML.htm"</definedName>
    <definedName name="HTML_Title" localSheetId="0" hidden="1">"Firrsrwd"</definedName>
    <definedName name="HTML_Title" hidden="1">"펌프 종합검토"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OI" hidden="1">{"'용역비'!$A$4:$C$8"}</definedName>
    <definedName name="ISO_정렬">[20]!ISO_정렬</definedName>
    <definedName name="ITU" hidden="1">{#N/A,#N/A,FALSE,"포장단가"}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hidden="1">{#N/A,#N/A,FALSE,"현장 NCR 분석";#N/A,#N/A,FALSE,"현장품질감사";#N/A,#N/A,FALSE,"현장품질감사"}</definedName>
    <definedName name="juhouho" hidden="1">{"'도면'!$G$62:$H$63","'도면'!$G$62:$H$63"}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ey" hidden="1">[21]FUSE_MCB!#REF!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fjhk" hidden="1">{"'Firr(선)'!$AS$1:$AY$62","'Firr(사)'!$AS$1:$AY$62","'Firr(회)'!$AS$1:$AY$62","'Firr(선)'!$L$1:$V$62","'Firr(사)'!$L$1:$V$62","'Firr(회)'!$L$1:$V$62"}</definedName>
    <definedName name="KIMJT" hidden="1">{#N/A,#N/A,FALSE,"골재소요량";#N/A,#N/A,FALSE,"골재소요량"}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AN설비공사" hidden="1">{#N/A,"수불부",FALSE,"사급자재수불서";#N/A,"수불부",FALSE,"사급자재수불서"}</definedName>
    <definedName name="li" hidden="1">{"'용역비'!$A$4:$C$8"}</definedName>
    <definedName name="line토공" hidden="1">{#N/A,#N/A,FALSE,"2~8번"}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L">#REF!</definedName>
    <definedName name="lwh" hidden="1">{"'도면'!$G$62:$H$63","'도면'!$G$62:$H$63"}</definedName>
    <definedName name="MHI원가" hidden="1">{#N/A,#N/A,FALSE,"UNIT";#N/A,#N/A,FALSE,"UNIT";#N/A,#N/A,FALSE,"계정"}</definedName>
    <definedName name="Module1.매크로4">[0]!Module1.매크로4</definedName>
    <definedName name="Module1.매크로5">[0]!Module1.매크로5</definedName>
    <definedName name="Module1.매크로6">[0]!Module1.매크로6</definedName>
    <definedName name="Module1.매크로7">[0]!Module1.매크로7</definedName>
    <definedName name="MOK_DO_GONG">#REF!</definedName>
    <definedName name="n" hidden="1">[22]실행철강하도!$A$1:$A$4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OIL" hidden="1">{"'용역비'!$A$4:$C$8"}</definedName>
    <definedName name="old예산" hidden="1">{#N/A,#N/A,TRUE,"손익보고"}</definedName>
    <definedName name="OOO" hidden="1">#REF!</definedName>
    <definedName name="OVERLAY" hidden="1">{#N/A,#N/A,FALSE,"2~8번"}</definedName>
    <definedName name="ownership" hidden="1">{#N/A,#N/A,TRUE,"Summary";#N/A,#N/A,TRUE,"IS";#N/A,#N/A,TRUE,"Adj";#N/A,#N/A,TRUE,"BS";#N/A,#N/A,TRUE,"CF";#N/A,#N/A,TRUE,"Debt";#N/A,#N/A,TRUE,"IRR"}</definedName>
    <definedName name="p">#REF!</definedName>
    <definedName name="PBL" hidden="1">{"'Firr(선)'!$AS$1:$AY$62","'Firr(사)'!$AS$1:$AY$62","'Firr(회)'!$AS$1:$AY$62","'Firr(선)'!$L$1:$V$62","'Firr(사)'!$L$1:$V$62","'Firr(회)'!$L$1:$V$62"}</definedName>
    <definedName name="PLANT_JE_GWAN_GONG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OI" hidden="1">#REF!</definedName>
    <definedName name="ppp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_xlnm.Print_Area" localSheetId="2">내역서!$A$1:$L$17</definedName>
    <definedName name="_xlnm.Print_Area" localSheetId="0">설계서!$A$1:$I$15</definedName>
    <definedName name="_xlnm.Print_Area" localSheetId="1">설계설명서!$A$1:$H$32</definedName>
    <definedName name="_xlnm.Print_Area" localSheetId="3">수량산출서!$A$1:$H$16</definedName>
    <definedName name="_xlnm.Print_Area">#REF!</definedName>
    <definedName name="Print_Area_MI">#REF!</definedName>
    <definedName name="_xlnm.Print_Titles" localSheetId="2">내역서!$3:$4</definedName>
    <definedName name="_xlnm.Print_Titles" localSheetId="3">수량산출서!$3:$3</definedName>
    <definedName name="_xlnm.Print_Titles">#N/A</definedName>
    <definedName name="PRINT_TITLES_MI">#N/A</definedName>
    <definedName name="printer">#REF!</definedName>
    <definedName name="printer_Titles">#REF!</definedName>
    <definedName name="printer_ttitle">#REF!</definedName>
    <definedName name="Q">#REF!</definedName>
    <definedName name="q234562456" hidden="1">{"'용역비'!$A$4:$C$8"}</definedName>
    <definedName name="Q3WEE" hidden="1">{#N/A,#N/A,FALSE,"조골재"}</definedName>
    <definedName name="qor" hidden="1">[23]실행철강하도!$A$1:$A$4</definedName>
    <definedName name="QQ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QQQ" localSheetId="0" hidden="1">#REF!</definedName>
    <definedName name="QQQ" localSheetId="1" hidden="1">#REF!</definedName>
    <definedName name="QQQ" hidden="1">#REF!</definedName>
    <definedName name="qsdf" hidden="1">{"'Firr(선)'!$AS$1:$AY$62","'Firr(사)'!$AS$1:$AY$62","'Firr(회)'!$AS$1:$AY$62","'Firr(선)'!$L$1:$V$62","'Firr(사)'!$L$1:$V$62","'Firr(회)'!$L$1:$V$62"}</definedName>
    <definedName name="QW" hidden="1">{#N/A,#N/A,FALSE,"배수2"}</definedName>
    <definedName name="QWERQWER" hidden="1">#REF!</definedName>
    <definedName name="QWERT" hidden="1">#REF!</definedName>
    <definedName name="qyk" hidden="1">{"'용역비'!$A$4:$C$8"}</definedName>
    <definedName name="rddd" hidden="1">{#N/A,#N/A,FALSE,"배수2"}</definedName>
    <definedName name="_xlnm.Recorder">#N/A</definedName>
    <definedName name="REHGRE" hidden="1">{#N/A,#N/A,FALSE,"포장단가"}</definedName>
    <definedName name="RFYIFIOYGOPIO" hidden="1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" hidden="1">{"'용역비'!$A$4:$C$8"}</definedName>
    <definedName name="RK" hidden="1">[19]수량산출!#REF!</definedName>
    <definedName name="rkdkd" hidden="1">{#N/A,#N/A,FALSE,"2~8번"}</definedName>
    <definedName name="RLAGYTNR" hidden="1">{#N/A,#N/A,FALSE,"배수1"}</definedName>
    <definedName name="Royalty" hidden="1">{#N/A,#N/A,FALSE,"Sheet1"}</definedName>
    <definedName name="RRR" hidden="1">{#N/A,#N/A,FALSE,"포장2"}</definedName>
    <definedName name="RTGH" hidden="1">{"'용역비'!$A$4:$C$8"}</definedName>
    <definedName name="rth" hidden="1">{"'용역비'!$A$4:$C$8"}</definedName>
    <definedName name="RYUIRYU" hidden="1">{"'용역비'!$A$4:$C$8"}</definedName>
    <definedName name="ryuk" hidden="1">{"'용역비'!$A$4:$C$8"}</definedName>
    <definedName name="SADASDA" hidden="1">{#N/A,#N/A,FALSE,"UNIT";#N/A,#N/A,FALSE,"UNIT";#N/A,#N/A,FALSE,"계정"}</definedName>
    <definedName name="SAPBEXdnldView" hidden="1">"41JLQUL0YNPVK3OX98UIGJGNP"</definedName>
    <definedName name="SAPBEXsysID" hidden="1">"BWP"</definedName>
    <definedName name="SDAS" hidden="1">{"'Firr(선)'!$AS$1:$AY$62","'Firr(사)'!$AS$1:$AY$62","'Firr(회)'!$AS$1:$AY$62","'Firr(선)'!$L$1:$V$62","'Firr(사)'!$L$1:$V$62","'Firr(회)'!$L$1:$V$62"}</definedName>
    <definedName name="SDCFG\" hidden="1">{#N/A,#N/A,FALSE,"운반시간"}</definedName>
    <definedName name="SDF" hidden="1">{#N/A,#N/A,FALSE,"혼합골재"}</definedName>
    <definedName name="sdfsdf" hidden="1">{"'도면'!$G$62:$H$63","'도면'!$G$62:$H$63"}</definedName>
    <definedName name="sdg" hidden="1">#REF!</definedName>
    <definedName name="SDGAS" hidden="1">#REF!</definedName>
    <definedName name="SDRTHST" hidden="1">#REF!</definedName>
    <definedName name="sdryhj" hidden="1">{"'용역비'!$A$4:$C$8"}</definedName>
    <definedName name="SDS" hidden="1">{#N/A,#N/A,FALSE,"2~8번"}</definedName>
    <definedName name="SE" hidden="1">{"'용역비'!$A$4:$C$8"}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eet" hidden="1">{#N/A,#N/A,FALSE,"골재소요량";#N/A,#N/A,FALSE,"골재소요량"}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rth" hidden="1">{"'용역비'!$A$4:$C$8"}</definedName>
    <definedName name="SSS">#REF!</definedName>
    <definedName name="ssssssss" hidden="1">{#N/A,#N/A,FALSE,"조골재"}</definedName>
    <definedName name="STS" hidden="1">{"'용역비'!$A$4:$C$8"}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TEYJ" hidden="1">{"'용역비'!$A$4:$C$8"}</definedName>
    <definedName name="TFUI" hidden="1">{"'용역비'!$A$4:$C$8"}</definedName>
    <definedName name="tr" hidden="1">#REF!</definedName>
    <definedName name="TRSH" hidden="1">{#N/A,#N/A,FALSE,"포장단가"}</definedName>
    <definedName name="TTTT" hidden="1">#REF!</definedName>
    <definedName name="TTYRY" hidden="1">{#N/A,#N/A,FALSE,"부대1"}</definedName>
    <definedName name="tu" hidden="1">{"'용역비'!$A$4:$C$8"}</definedName>
    <definedName name="tuilol" hidden="1">{"'용역비'!$A$4:$C$8"}</definedName>
    <definedName name="TUIO" hidden="1">{"'용역비'!$A$4:$C$8"}</definedName>
    <definedName name="TUIO.L" hidden="1">{"'용역비'!$A$4:$C$8"}</definedName>
    <definedName name="TUIOTUI" hidden="1">{"'용역비'!$A$4:$C$8"}</definedName>
    <definedName name="TYJ" hidden="1">{"'용역비'!$A$4:$C$8"}</definedName>
    <definedName name="tyje" hidden="1">{"'용역비'!$A$4:$C$8"}</definedName>
    <definedName name="tyjet" hidden="1">{"'용역비'!$A$4:$C$8"}</definedName>
    <definedName name="TYRY" hidden="1">#REF!</definedName>
    <definedName name="tyu" hidden="1">{"'용역비'!$A$4:$C$8"}</definedName>
    <definedName name="u9psqreiohy98et">[24]기기리스트!#REF!</definedName>
    <definedName name="ujdffdf" hidden="1">{#N/A,#N/A,FALSE,"단가표지"}</definedName>
    <definedName name="ulo" hidden="1">{"'용역비'!$A$4:$C$8"}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TI" hidden="1">{"'용역비'!$A$4:$C$8"}</definedName>
    <definedName name="UTIOL" hidden="1">{"'용역비'!$A$4:$C$8"}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e" hidden="1">{"'Firr(선)'!$AS$1:$AY$62","'Firr(사)'!$AS$1:$AY$62","'Firr(회)'!$AS$1:$AY$62","'Firr(선)'!$L$1:$V$62","'Firr(사)'!$L$1:$V$62","'Firr(회)'!$L$1:$V$62"}</definedName>
    <definedName name="VHFG" hidden="1">#REF!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YWL" hidden="1">{#N/A,#N/A,FALSE,"전력간선"}</definedName>
    <definedName name="wererr" hidden="1">{#N/A,#N/A,FALSE,"운반시간"}</definedName>
    <definedName name="werewr" hidden="1">{#N/A,#N/A,FALSE,"골재소요량";#N/A,#N/A,FALSE,"골재소요량"}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m.조골재1" hidden="1">{#N/A,#N/A,FALSE,"조골재"}</definedName>
    <definedName name="WQR" hidden="1">{#N/A,#N/A,FALSE,"Sheet1"}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aa." hidden="1">{#N/A,#N/A,FALSE,"UNIT";#N/A,#N/A,FALSE,"UNIT";#N/A,#N/A,FALSE,"계정"}</definedName>
    <definedName name="wrn.BM." hidden="1">{#N/A,#N/A,FALSE,"CCTV"}</definedName>
    <definedName name="wrn.Booking._.Approval." hidden="1">{#N/A,#N/A,FALSE,"Scope";#N/A,#N/A,FALSE,"Project Information In-Out";#N/A,#N/A,FALSE,"Configuration";#N/A,#N/A,FALSE,"Products";#N/A,#N/A,FALSE,"Regional Labor";#N/A,#N/A,FALSE,"Support Services";#N/A,#N/A,FALSE,"Product Roll-up";#N/A,#N/A,FALSE,"Marg-Sell";#N/A,#N/A,FALSE,"APPR"}</definedName>
    <definedName name="wrn.Entire._.Workbook." hidden="1">{#N/A,#N/A,FALSE,"Project Information In-Out";#N/A,#N/A,FALSE,"Scope";#N/A,#N/A,FALSE,"Input-Outputs";#N/A,#N/A,FALSE,"Prop Cklst";#N/A,#N/A,FALSE,"Configuration";#N/A,#N/A,FALSE,"Products";#N/A,#N/A,FALSE,"Regional Labor";#N/A,#N/A,FALSE,"Sub Contracts-OP";#N/A,#N/A,FALSE,"Support Services";#N/A,#N/A,FALSE,"Product Roll-up";#N/A,#N/A,FALSE,"Marg-Sell";#N/A,#N/A,FALSE,"APPR";#N/A,#N/A,FALSE,"Project Schedule";#N/A,#N/A,FALSE,"Oracle_Booking"}</definedName>
    <definedName name="wrn.Management._.Approval." hidden="1">{#N/A,#N/A,FALSE,"APPR";#N/A,#N/A,FALSE,"Product Roll-up";#N/A,#N/A,FALSE,"Marg-Sell"}</definedName>
    <definedName name="wrn.PrintAll." hidden="1">{#N/A,#N/A,TRUE,"Summary";#N/A,#N/A,TRUE,"IS";#N/A,#N/A,TRUE,"Adj";#N/A,#N/A,TRUE,"BS";#N/A,#N/A,TRUE,"CF";#N/A,#N/A,TRUE,"Debt";#N/A,#N/A,TRUE,"IRR"}</definedName>
    <definedName name="wrn.Sales._.Engineer._.Approval." hidden="1">{#N/A,#N/A,FALSE,"Project Information In-Out";#N/A,#N/A,FALSE,"Scope";#N/A,#N/A,FALSE,"Configuration";#N/A,#N/A,FALSE,"Products";#N/A,#N/A,FALSE,"Regional Labor";#N/A,#N/A,FALSE,"Support Services";#N/A,#N/A,FALSE,"APPR";#N/A,#N/A,FALSE,"Product Roll-up";#N/A,#N/A,FALSE,"Marg-Sell"}</definedName>
    <definedName name="wrn.test1." hidden="1">{#N/A,#N/A,FALSE,"명세표"}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누계원가" hidden="1">{#N/A,#N/A,FALSE,"제조원가"}</definedName>
    <definedName name="wrn.누계원가." hidden="1">{#N/A,#N/A,FALSE,"제조원가"}</definedName>
    <definedName name="wrn.단가표지." hidden="1">{#N/A,#N/A,FALSE,"단가표지"}</definedName>
    <definedName name="wrn.당월원가." hidden="1">{#N/A,#N/A,FALSE,"제조원가"}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속도.2" hidden="1">{#N/A,#N/A,FALSE,"속도"}</definedName>
    <definedName name="wrn.손익._.보고." hidden="1">{#N/A,#N/A,TRUE,"손익보고"}</definedName>
    <definedName name="wrn.수." hidden="1">{#N/A,"수불부",FALSE,"사급자재수불서";#N/A,"수불부",FALSE,"사급자재수불서"}</definedName>
    <definedName name="wrn.업체별._.견적공사명." hidden="1">{"SJ - 기본 보기",#N/A,FALSE,"공사별 외주견적"}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포장단가." hidden="1">{#N/A,#N/A,FALSE,"포장단가"}</definedName>
    <definedName name="wrn.표지." hidden="1">{#N/A,#N/A,FALSE,"표지"}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wrty" hidden="1">{"'용역비'!$A$4:$C$8"}</definedName>
    <definedName name="wrtyrtyrt" hidden="1">{"'용역비'!$A$4:$C$8"}</definedName>
    <definedName name="wrtywrtywr" hidden="1">{"'용역비'!$A$4:$C$8"}</definedName>
    <definedName name="wuy" hidden="1">{"'용역비'!$A$4:$C$8"}</definedName>
    <definedName name="XCVBGSDFGSER" hidden="1">#REF!</definedName>
    <definedName name="xxca" hidden="1">{"'Firr(선)'!$AS$1:$AY$62","'Firr(사)'!$AS$1:$AY$62","'Firr(회)'!$AS$1:$AY$62","'Firr(선)'!$L$1:$V$62","'Firr(사)'!$L$1:$V$62","'Firr(회)'!$L$1:$V$62"}</definedName>
    <definedName name="YA">[25]약품공급2!#REF!</definedName>
    <definedName name="YBG견적서통" hidden="1">{#N/A,#N/A,TRUE,"손익보고"}</definedName>
    <definedName name="YFU" hidden="1">{"'용역비'!$A$4:$C$8"}</definedName>
    <definedName name="YL" hidden="1">{"'용역비'!$A$4:$C$8"}</definedName>
    <definedName name="yu" hidden="1">{"'용역비'!$A$4:$C$8"}</definedName>
    <definedName name="YUK" hidden="1">{"'용역비'!$A$4:$C$8"}</definedName>
    <definedName name="YUKOI" hidden="1">{"'용역비'!$A$4:$C$8"}</definedName>
    <definedName name="yyy" hidden="1">[26]수량산출!$A$1:$A$8561</definedName>
    <definedName name="YYYY" hidden="1">{#N/A,#N/A,FALSE,"속도"}</definedName>
    <definedName name="za" hidden="1">[22]실행철강하도!$A$1:$A$4</definedName>
    <definedName name="zx" hidden="1">[6]노임단가!#REF!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ㅈㅎ" hidden="1">#REF!</definedName>
    <definedName name="가1" hidden="1">{"'Firr(선)'!$AS$1:$AY$62","'Firr(사)'!$AS$1:$AY$62","'Firr(회)'!$AS$1:$AY$62","'Firr(선)'!$L$1:$V$62","'Firr(사)'!$L$1:$V$62","'Firr(회)'!$L$1:$V$62"}</definedName>
    <definedName name="가2" hidden="1">{"'Firr(선)'!$AS$1:$AY$62","'Firr(사)'!$AS$1:$AY$62","'Firr(회)'!$AS$1:$AY$62","'Firr(선)'!$L$1:$V$62","'Firr(사)'!$L$1:$V$62","'Firr(회)'!$L$1:$V$62"}</definedName>
    <definedName name="가4" hidden="1">{"'Firr(선)'!$AS$1:$AY$62","'Firr(사)'!$AS$1:$AY$62","'Firr(회)'!$AS$1:$AY$62","'Firr(선)'!$L$1:$V$62","'Firr(사)'!$L$1:$V$62","'Firr(회)'!$L$1:$V$62"}</definedName>
    <definedName name="가5" hidden="1">{"'Firr(선)'!$AS$1:$AY$62","'Firr(사)'!$AS$1:$AY$62","'Firr(회)'!$AS$1:$AY$62","'Firr(선)'!$L$1:$V$62","'Firr(사)'!$L$1:$V$62","'Firr(회)'!$L$1:$V$62"}</definedName>
    <definedName name="가6" hidden="1">{"'Firr(선)'!$AS$1:$AY$62","'Firr(사)'!$AS$1:$AY$62","'Firr(회)'!$AS$1:$AY$62","'Firr(선)'!$L$1:$V$62","'Firr(사)'!$L$1:$V$62","'Firr(회)'!$L$1:$V$62"}</definedName>
    <definedName name="가9" hidden="1">{"'Firr(선)'!$AS$1:$AY$62","'Firr(사)'!$AS$1:$AY$62","'Firr(회)'!$AS$1:$AY$62","'Firr(선)'!$L$1:$V$62","'Firr(사)'!$L$1:$V$62","'Firr(회)'!$L$1:$V$62"}</definedName>
    <definedName name="가격정보">#REF!</definedName>
    <definedName name="가나다" hidden="1">#REF!</definedName>
    <definedName name="가나라" hidden="1">[27]토목주소!#REF!</definedName>
    <definedName name="가로" hidden="1">{#N/A,#N/A,FALSE,"전력간선"}</definedName>
    <definedName name="가아" hidden="1">[28]수량산출!#REF!</definedName>
    <definedName name="가압장" hidden="1">{#N/A,#N/A,FALSE,"구조2"}</definedName>
    <definedName name="가압장2" hidden="1">{#N/A,#N/A,FALSE,"부대2"}</definedName>
    <definedName name="간접경비" hidden="1">#REF!</definedName>
    <definedName name="간지">VLOOKUP(#REF!,요율표,2)</definedName>
    <definedName name="감" hidden="1">[29]토목주소!#REF!</definedName>
    <definedName name="강교" hidden="1">{#N/A,#N/A,FALSE,"포장2"}</definedName>
    <definedName name="강구조물" hidden="1">{#N/A,#N/A,FALSE,"포장1";#N/A,#N/A,FALSE,"포장1"}</definedName>
    <definedName name="강아지" hidden="1">#REF!</definedName>
    <definedName name="강정근" hidden="1">{"'도면'!$G$62:$H$63","'도면'!$G$62:$H$63"}</definedName>
    <definedName name="개거" hidden="1">#REF!</definedName>
    <definedName name="거" hidden="1">{"'용역비'!$A$4:$C$8"}</definedName>
    <definedName name="거래가격">#REF!</definedName>
    <definedName name="거ㅏ" hidden="1">[30]수량산출!$A$3:$H$8539</definedName>
    <definedName name="건설기계운전기사">#REF!</definedName>
    <definedName name="건축단가">IF([31]건축!$A$5="S",INT([31]건축!XET1*VLOOKUP([31]건축!$A1,요율표,[31]건축!A$1)),INT([31]건축!XET1*VLOOKUP([31]건축!$A1,요율표,[31]건축!A$1)*VLOOKUP([31]건축!$A1,요율표,[31]건축!A$2)))</definedName>
    <definedName name="건축목공">#REF!</definedName>
    <definedName name="건축소계">SUMIF([31]건축!$A$8:$A$88,[31]건축!$B1,[31]건축!A$8:A$88)</definedName>
    <definedName name="건축원가" hidden="1">'[32]2-1. 경관조명 내역총괄표'!$B$4:$B$163</definedName>
    <definedName name="건축집계">SUMIF([31]건축!$A$9:$A$88,[31]건축집!$B1,[31]건축!C$9:C$88)</definedName>
    <definedName name="견">#REF!</definedName>
    <definedName name="견적">#REF!</definedName>
    <definedName name="견적단가표">#REF!</definedName>
    <definedName name="견적서">[0]!DUCT_GONG</definedName>
    <definedName name="견적조건" hidden="1">{#N/A,#N/A,FALSE,"CCTV"}</definedName>
    <definedName name="견적조건8" hidden="1">{#N/A,#N/A,FALSE,"CCTV"}</definedName>
    <definedName name="견적코드">IF(ROW()-7&lt;10,"00"&amp;ROW()-7,IF(AND(ROW()-7&gt;=10,ROW()-7&lt;100),"0"&amp;ROW()-7,IF(AND(ROW()-7&gt;=10,ROW()-7&lt;100),"0"&amp;ROW()-7,ROW()-7)))</definedName>
    <definedName name="결" hidden="1">{#N/A,#N/A,FALSE,"포장2"}</definedName>
    <definedName name="경">[33]경율산정.XLS!#REF!</definedName>
    <definedName name="경비율">[34]경율산정.XLS!#REF!</definedName>
    <definedName name="경유">'[35]단가 및 재료비'!$U$33</definedName>
    <definedName name="경호기술단">[0]!DUCT_GONG</definedName>
    <definedName name="계_장_공">#REF!</definedName>
    <definedName name="계장공">#REF!</definedName>
    <definedName name="계획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경준" hidden="1">{#N/A,#N/A,FALSE,"골재소요량";#N/A,#N/A,FALSE,"골재소요량"}</definedName>
    <definedName name="고고" hidden="1">{#N/A,#N/A,FALSE,"조골재"}</definedName>
    <definedName name="고고.." hidden="1">{#N/A,#N/A,FALSE,"골재소요량";#N/A,#N/A,FALSE,"골재소요량"}</definedName>
    <definedName name="고압케이블전공">#REF!</definedName>
    <definedName name="곡동" hidden="1">{"'Firr(선)'!$AS$1:$AY$62","'Firr(사)'!$AS$1:$AY$62","'Firr(회)'!$AS$1:$AY$62","'Firr(선)'!$L$1:$V$62","'Firr(사)'!$L$1:$V$62","'Firr(회)'!$L$1:$V$62"}</definedName>
    <definedName name="골재" hidden="1">{#N/A,#N/A,FALSE,"골재소요량";#N/A,#N/A,FALSE,"골재소요량"}</definedName>
    <definedName name="공과잡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사공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사구분">IF(#REF!=0,0,VLOOKUP(#REF!,요율표,2))</definedName>
    <definedName name="공사명">#REF!</definedName>
    <definedName name="공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정표" hidden="1">{#N/A,#N/A,FALSE,"현장 NCR 분석";#N/A,#N/A,FALSE,"현장품질감사";#N/A,#N/A,FALSE,"현장품질감사"}</definedName>
    <definedName name="공종구분">IF(#REF!=0,0,VLOOKUP(#REF!,요율표,2))</definedName>
    <definedName name="공통단가">IF(#REF!="S",INT(#REF!*VLOOKUP(#REF!,요율표,#REF!)),INT(#REF!*VLOOKUP(#REF!,요율표,#REF!)*VLOOKUP(#REF!,요율표,#REF!)))</definedName>
    <definedName name="공통소계">SUMIF(#REF!,#REF!,#REF!)</definedName>
    <definedName name="공통집계">SUMIF(#REF!,#REF!,#REF!)</definedName>
    <definedName name="곽동준" hidden="1">{"'Firr(선)'!$AS$1:$AY$62","'Firr(사)'!$AS$1:$AY$62","'Firr(회)'!$AS$1:$AY$62","'Firr(선)'!$L$1:$V$62","'Firr(사)'!$L$1:$V$62","'Firr(회)'!$L$1:$V$62"}</definedName>
    <definedName name="곽동중" hidden="1">{"'Firr(선)'!$AS$1:$AY$62","'Firr(사)'!$AS$1:$AY$62","'Firr(회)'!$AS$1:$AY$62","'Firr(선)'!$L$1:$V$62","'Firr(사)'!$L$1:$V$62","'Firr(회)'!$L$1:$V$62"}</definedName>
    <definedName name="관로토공" hidden="1">{#N/A,#N/A,FALSE,"골재소요량";#N/A,#N/A,FALSE,"골재소요량"}</definedName>
    <definedName name="관리" hidden="1">{#N/A,#N/A,FALSE,"포장2"}</definedName>
    <definedName name="관원가율">#REF!</definedName>
    <definedName name="광명">#REF!</definedName>
    <definedName name="광주" hidden="1">{"'도면'!$G$62:$H$63","'도면'!$G$62:$H$63"}</definedName>
    <definedName name="광주1" hidden="1">{"'도면'!$G$62:$H$63","'도면'!$G$62:$H$63"}</definedName>
    <definedName name="광주2" hidden="1">{"'도면'!$G$62:$H$63","'도면'!$G$62:$H$63"}</definedName>
    <definedName name="광주3" hidden="1">{"'도면'!$G$62:$H$63","'도면'!$G$62:$H$63"}</definedName>
    <definedName name="광주4" hidden="1">{"'도면'!$G$62:$H$63","'도면'!$G$62:$H$63"}</definedName>
    <definedName name="광주5" hidden="1">{"'도면'!$G$62:$H$63","'도면'!$G$62:$H$63"}</definedName>
    <definedName name="광주6" hidden="1">{"'도면'!$G$62:$H$63","'도면'!$G$62:$H$63"}</definedName>
    <definedName name="교좌" hidden="1">{#N/A,#N/A,FALSE,"포장2"}</definedName>
    <definedName name="구로3" hidden="1">{#N/A,#N/A,FALSE,"단가표지"}</definedName>
    <definedName name="구산갑지" hidden="1">#REF!</definedName>
    <definedName name="규격">#REF!</definedName>
    <definedName name="규격L">IF([31]일위대가표!#REF!=1,[31]일위대가표!#REF!,[31]일위대가표!#REF!&amp;[31]일위대가표!#REF!&amp;[31]일위대가표!#REF!&amp;[31]일위대가표!#REF!&amp;[31]일위대가표!#REF!&amp;[31]일위대가표!#REF!)</definedName>
    <definedName name="그린텍" hidden="1">#REF!</definedName>
    <definedName name="금광추정" hidden="1">{#N/A,#N/A,FALSE,"포장2"}</definedName>
    <definedName name="금액대비" hidden="1">#REF!</definedName>
    <definedName name="기계경비">#REF!</definedName>
    <definedName name="기계공">#REF!</definedName>
    <definedName name="기계설치공">#REF!</definedName>
    <definedName name="기계수량산출서" hidden="1">{#N/A,#N/A,FALSE,"골재소요량";#N/A,#N/A,FALSE,"골재소요량"}</definedName>
    <definedName name="기계중계펌프내역">#REF!</definedName>
    <definedName name="기기설치">#REF!</definedName>
    <definedName name="기기자재">#REF!</definedName>
    <definedName name="기성3" hidden="1">{#N/A,#N/A,FALSE,"CCTV"}</definedName>
    <definedName name="기술3" hidden="1">{#N/A,#N/A,TRUE,"손익보고"}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'[36]9509'!$A$3:$Y$665</definedName>
    <definedName name="김">'[37]9811'!$A$3:$AD$1530</definedName>
    <definedName name="김1" hidden="1">{"'Firr(선)'!$AS$1:$AY$62","'Firr(사)'!$AS$1:$AY$62","'Firr(회)'!$AS$1:$AY$62","'Firr(선)'!$L$1:$V$62","'Firr(사)'!$L$1:$V$62","'Firr(회)'!$L$1:$V$62"}</definedName>
    <definedName name="김동" hidden="1">{"'Firr(선)'!$AS$1:$AY$62","'Firr(사)'!$AS$1:$AY$62","'Firr(회)'!$AS$1:$AY$62","'Firr(선)'!$L$1:$V$62","'Firr(사)'!$L$1:$V$62","'Firr(회)'!$L$1:$V$62"}</definedName>
    <definedName name="김동준" hidden="1">{"'Firr(선)'!$AS$1:$AY$62","'Firr(사)'!$AS$1:$AY$62","'Firr(회)'!$AS$1:$AY$62","'Firr(선)'!$L$1:$V$62","'Firr(사)'!$L$1:$V$62","'Firr(회)'!$L$1:$V$62"}</definedName>
    <definedName name="김상묵" hidden="1">{"'도면'!$G$62:$H$63","'도면'!$G$62:$H$63"}</definedName>
    <definedName name="김주택" hidden="1">{#N/A,#N/A,FALSE,"골재소요량";#N/A,#N/A,FALSE,"골재소요량"}</definedName>
    <definedName name="김준형" hidden="1">{#N/A,#N/A,FALSE,"골재소요량";#N/A,#N/A,FALSE,"골재소요량"}</definedName>
    <definedName name="껍대기">[38]토목!$A$2:$M$1916</definedName>
    <definedName name="ㄳㄳㄳㄳ" hidden="1">{"'용역비'!$A$4:$C$8"}</definedName>
    <definedName name="ㄴㄴ">[39]직노!#REF!</definedName>
    <definedName name="ㄴㄴㄴ" hidden="1">#REF!</definedName>
    <definedName name="ㄴㄴㄴㄴ" hidden="1">#REF!</definedName>
    <definedName name="ㄴㄴㄴㄴㄴ" hidden="1">#REF!</definedName>
    <definedName name="ㄴㄴㄴㄴㄴㄴㄴㄴ" hidden="1">{"'Sheet1'!$D$19","'Sheet1'!$B$22:$E$22"}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ㅁㅎㅇㄹ" hidden="1">{#N/A,"수불부",FALSE,"사급자재수불서";#N/A,"수불부",FALSE,"사급자재수불서"}</definedName>
    <definedName name="ㄴㅀㅎㄹ노" hidden="1">{#N/A,#N/A,FALSE,"포장단가"}</definedName>
    <definedName name="ㄴㅁ" hidden="1">#REF!</definedName>
    <definedName name="ㄴㅁㄴㅇㄹ" hidden="1">#REF!</definedName>
    <definedName name="ㄴㅁㄻㄴㅇㄹㅇㄴㄹ" hidden="1">{#N/A,"수불부",FALSE,"사급자재수불서";#N/A,"수불부",FALSE,"사급자재수불서"}</definedName>
    <definedName name="ㄴㅇㄹㄴㄹ" hidden="1">{"'Sheet1'!$D$19","'Sheet1'!$B$22:$E$22"}</definedName>
    <definedName name="ㄴㅇㄹㄷ" hidden="1">#REF!</definedName>
    <definedName name="ㄴㅇㄻ" hidden="1">#REF!</definedName>
    <definedName name="ㄴㅇㄼㅈㄷㄹ" hidden="1">'[15]98수문일위'!$A$1:$P$2004</definedName>
    <definedName name="ㄴㅇㅁㄴㅇ" hidden="1">{#N/A,#N/A,FALSE,"단가표지"}</definedName>
    <definedName name="ㄴㅇㅇ" hidden="1">#REF!</definedName>
    <definedName name="ㄴㅇㅍㅁㄴㅇㄹ" hidden="1">'[14]98수문일위'!$A$1:$P$2004</definedName>
    <definedName name="나1" hidden="1">{"'Firr(선)'!$AS$1:$AY$62","'Firr(사)'!$AS$1:$AY$62","'Firr(회)'!$AS$1:$AY$62","'Firr(선)'!$L$1:$V$62","'Firr(사)'!$L$1:$V$62","'Firr(회)'!$L$1:$V$62"}</definedName>
    <definedName name="나2" hidden="1">{"'Firr(선)'!$AS$1:$AY$62","'Firr(사)'!$AS$1:$AY$62","'Firr(회)'!$AS$1:$AY$62","'Firr(선)'!$L$1:$V$62","'Firr(사)'!$L$1:$V$62","'Firr(회)'!$L$1:$V$62"}</definedName>
    <definedName name="낙찰">#REF!</definedName>
    <definedName name="남윤철" hidden="1">{#N/A,#N/A,FALSE,"구조2"}</definedName>
    <definedName name="내선전공">#REF!</definedName>
    <definedName name="내역서" localSheetId="1" hidden="1">{"'신흥취수펌프 검토'!$M$2","'신흥취수펌프 검토'!$A$1:$AE$87"}</definedName>
    <definedName name="내역서" localSheetId="3" hidden="1">{"'신흥취수펌프 검토'!$M$2","'신흥취수펌프 검토'!$A$1:$AE$87"}</definedName>
    <definedName name="내역서" hidden="1">{"'신흥취수펌프 검토'!$M$2","'신흥취수펌프 검토'!$A$1:$AE$87"}</definedName>
    <definedName name="노무비">#REF!</definedName>
    <definedName name="노무비단가산출서" hidden="1">#REF!</definedName>
    <definedName name="노무코드">VLOOKUP([31]일위대가표!C1,노임단가표,[31]일위대가표!#REF!)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단가">#REF!</definedName>
    <definedName name="노임단가표">#REF!</definedName>
    <definedName name="노임단가표튜">#REF!</definedName>
    <definedName name="노임코드">IF(ROW()-7&lt;10,"000"&amp;ROW()-7,IF(AND(ROW()-7&gt;=10,ROW()-7&lt;100),"00"&amp;ROW()-7,IF(AND(ROW()-7&gt;=100,ROW()-7&lt;1000),"0"&amp;ROW()-7,ROW()-7)))</definedName>
    <definedName name="ㄷ100x50x5x7.5t_단중">#REF!</definedName>
    <definedName name="ㄷ125x65x6x8t_단중">#REF!</definedName>
    <definedName name="ㄷ75x40x5x7t_단중">#REF!</definedName>
    <definedName name="ㄷㄷ" hidden="1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단가">#REF!</definedName>
    <definedName name="단가사출" hidden="1">{#N/A,#N/A,FALSE,"골재소요량";#N/A,#N/A,FALSE,"골재소요량"}</definedName>
    <definedName name="단가산출서" hidden="1">{#N/A,#N/A,FALSE,"2~8번"}</definedName>
    <definedName name="단가표">#REF!</definedName>
    <definedName name="단위">OFFSET('[40]참조 (2)'!$O$2,0,0,COUNTA('[40]참조 (2)'!$O:$O),1)</definedName>
    <definedName name="단중입력">[41]!단중입력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" hidden="1">{#N/A,#N/A,FALSE,"포장2"}</definedName>
    <definedName name="덕_트_공">[0]!DUCT_GONG</definedName>
    <definedName name="덕진" hidden="1">{#N/A,#N/A,FALSE,"포장2"}</definedName>
    <definedName name="덕트공">[0]!DUCT_GONG</definedName>
    <definedName name="덕호" hidden="1">{#N/A,#N/A,FALSE,"포장2"}</definedName>
    <definedName name="도_장_공">#REF!</definedName>
    <definedName name="도급">[42]기자재비!#REF!</definedName>
    <definedName name="도장공">#REF!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동광건설" hidden="1">{#N/A,#N/A,FALSE,"골재소요량";#N/A,#N/A,FALSE,"골재소요량"}</definedName>
    <definedName name="동양">#REF!</definedName>
    <definedName name="동양내역서">#N/A</definedName>
    <definedName name="동준" hidden="1">{"'Firr(선)'!$AS$1:$AY$62","'Firr(사)'!$AS$1:$AY$62","'Firr(회)'!$AS$1:$AY$62","'Firr(선)'!$L$1:$V$62","'Firr(사)'!$L$1:$V$62","'Firr(회)'!$L$1:$V$62"}</definedName>
    <definedName name="동준친" hidden="1">{"'Firr(선)'!$AS$1:$AY$62","'Firr(사)'!$AS$1:$AY$62","'Firr(회)'!$AS$1:$AY$62","'Firr(선)'!$L$1:$V$62","'Firr(사)'!$L$1:$V$62","'Firr(회)'!$L$1:$V$62"}</definedName>
    <definedName name="동해설명서" hidden="1">{"'도면'!$G$62:$H$63","'도면'!$G$62:$H$63"}</definedName>
    <definedName name="등록_시작">[20]!등록_시작</definedName>
    <definedName name="등록_취소">[20]!등록_취소</definedName>
    <definedName name="ㄹ고ㅎ샤ㄷ" hidden="1">{#N/A,#N/A,FALSE,"포장단가"}</definedName>
    <definedName name="ㄹㄴ" hidden="1">#REF!</definedName>
    <definedName name="ㄹㄴㄹㄴㄹㄴㄹㄴㄹ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hidden="1">{"'Sheet1'!$D$19","'Sheet1'!$B$22:$E$22"}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localSheetId="0" hidden="1">#REF!</definedName>
    <definedName name="ㄹㄹㄹ" localSheetId="1" hidden="1">#REF!</definedName>
    <definedName name="ㄹㄹㄹ" hidden="1">#REF!</definedName>
    <definedName name="ㄹㄹㄹㄹ" hidden="1">{"'Firr(선)'!$AS$1:$AY$62","'Firr(사)'!$AS$1:$AY$62","'Firr(회)'!$AS$1:$AY$62","'Firr(선)'!$L$1:$V$62","'Firr(사)'!$L$1:$V$62","'Firr(회)'!$L$1:$V$62"}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ㅇ" hidden="1">#REF!</definedName>
    <definedName name="ㄹㅇㄹㅇㄴ" hidden="1">{#N/A,"수불부",FALSE,"사급자재수불서";#N/A,"수불부",FALSE,"사급자재수불서"}</definedName>
    <definedName name="ㄹㅇㄹㅈㄷㅊ" hidden="1">'[14]98수문일위'!$A$1:$P$2004</definedName>
    <definedName name="ㄹ호" hidden="1">#REF!</definedName>
    <definedName name="로ㅓ허ㅗ하" hidden="1">{"'자리배치도'!$AG$1:$CI$28"}</definedName>
    <definedName name="료" hidden="1">{"'용역비'!$A$4:$C$8"}</definedName>
    <definedName name="류효정" hidden="1">{"'Firr(선)'!$AS$1:$AY$62","'Firr(사)'!$AS$1:$AY$62","'Firr(회)'!$AS$1:$AY$62","'Firr(선)'!$L$1:$V$62","'Firr(사)'!$L$1:$V$62","'Firr(회)'!$L$1:$V$62"}</definedName>
    <definedName name="ㅀㅀ" hidden="1">{"'Firr(선)'!$AS$1:$AY$62","'Firr(사)'!$AS$1:$AY$62","'Firr(회)'!$AS$1:$AY$62","'Firr(선)'!$L$1:$V$62","'Firr(사)'!$L$1:$V$62","'Firr(회)'!$L$1:$V$62"}</definedName>
    <definedName name="ㅀㅎ허" hidden="1">{#N/A,#N/A,FALSE,"포장단가"}</definedName>
    <definedName name="ㅀ허" hidden="1">{#N/A,#N/A,FALSE,"CCTV"}</definedName>
    <definedName name="ㅁ0">#REF!</definedName>
    <definedName name="ㅁ1">[43]경산!#REF!</definedName>
    <definedName name="ㅁ60">[18]직노!#REF!</definedName>
    <definedName name="ㅁㄴ" hidden="1">#REF!</definedName>
    <definedName name="ㅁㄴㅇㄹ" hidden="1">#REF!</definedName>
    <definedName name="ㅁㄴㅇㄹㄴㄹ" hidden="1">{#N/A,"수불부",FALSE,"사급자재수불서";#N/A,"수불부",FALSE,"사급자재수불서"}</definedName>
    <definedName name="ㅁㄴㅇ류" hidden="1">#REF!</definedName>
    <definedName name="ㅁㄴㅇㄻㄴㅇㄹㄴ" hidden="1">#REF!</definedName>
    <definedName name="ㅁㄴㅇㄻㄹ" hidden="1">{#N/A,"수불부",FALSE,"사급자재수불서";#N/A,"수불부",FALSE,"사급자재수불서"}</definedName>
    <definedName name="ㅁㄴㅇㅁㄴㅇ" localSheetId="0" hidden="1">#REF!</definedName>
    <definedName name="ㅁㄴㅇㅁㄴㅇ" localSheetId="1" hidden="1">#REF!</definedName>
    <definedName name="ㅁㄴㅇㅁㄴㅇ" hidden="1">#REF!</definedName>
    <definedName name="ㅁㄴㅇㅍㄴㅇㄴ" hidden="1">'[15]98수문일위'!$A$1:$P$2004</definedName>
    <definedName name="ㅁㄴㅊㅍㅁㅌㅊ펌ㄴㅇㄹ" hidden="1">#REF!</definedName>
    <definedName name="ㅁㄹㅇㄴㅇㄹ" hidden="1">{#N/A,"수불부",FALSE,"사급자재수불서";#N/A,"수불부",FALSE,"사급자재수불서"}</definedName>
    <definedName name="ㅁㄻㄴㅇㄹㄴㅇㄹㄴ" hidden="1">#REF!</definedName>
    <definedName name="ㅁㄻㅇㄹㄴ" hidden="1">{#N/A,"수불부",FALSE,"사급자재수불서";#N/A,"수불부",FALSE,"사급자재수불서"}</definedName>
    <definedName name="ㅁㅁ">#REF!</definedName>
    <definedName name="ㅁㅁㅁㅁㅁㅁ" hidden="1">#REF!</definedName>
    <definedName name="ㅁㅇㄹㄴㄻ" hidden="1">{"'Sheet1'!$D$19","'Sheet1'!$B$22:$E$22"}</definedName>
    <definedName name="ㅁㅇㄹㄴㅁㅇㄹㄴ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ㅁ인ㅍㅁ닟ㅍㅁㄴㅇㄹ" hidden="1">#REF!</definedName>
    <definedName name="ㅁ읾ㄴㅇㄻ" hidden="1">#REF!</definedName>
    <definedName name="ㅁㅈㄷㅅㅂㄱ흎ㅊ퓨" hidden="1">#REF!</definedName>
    <definedName name="ㅁㅊㅇㅍㅁㄴㅇㄻㄴㅇㄹ" hidden="1">#REF!</definedName>
    <definedName name="만득이" hidden="1">{#N/A,#N/A,FALSE,"2~8번"}</definedName>
    <definedName name="머" hidden="1">{#N/A,#N/A,FALSE,"명세표"}</definedName>
    <definedName name="메인_메뉴호출">[44]!메인_메뉴호출</definedName>
    <definedName name="메인_시작">[20]!메인_시작</definedName>
    <definedName name="몁경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명일" hidden="1">{#N/A,#N/A,FALSE,"속도"}</definedName>
    <definedName name="목____도">#REF!</definedName>
    <definedName name="목도공">#REF!</definedName>
    <definedName name="무선안테나공">#REF!</definedName>
    <definedName name="무엇인가" hidden="1">#REF!</definedName>
    <definedName name="물가자료">#REF!</definedName>
    <definedName name="물가정보">#REF!</definedName>
    <definedName name="물량집계">[20]!물량집계</definedName>
    <definedName name="물탱크5500경비">[35]중기사용료산출근거!$G$725</definedName>
    <definedName name="물탱크5500노무비">[35]중기사용료산출근거!$G$729</definedName>
    <definedName name="물탱크5500재료비">[35]중기사용료산출근거!$G$733</definedName>
    <definedName name="뭐시라고">[39]직노!#REF!</definedName>
    <definedName name="민원가율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" hidden="1">#REF!</definedName>
    <definedName name="ㅂㅁㅁ" hidden="1">{#N/A,#N/A,FALSE,"단가표지"}</definedName>
    <definedName name="ㅂㅂ">[39]직노!#REF!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" hidden="1">{"'용역비'!$A$4:$C$8"}</definedName>
    <definedName name="ㅂㅂㅂㅂㅂㅂㅂ" hidden="1">{#N/A,#N/A,FALSE,"명세표"}</definedName>
    <definedName name="ㅂㅂㅂㅂㅂㅂㅂㅂㅂㅂㅂ" hidden="1">{#N/A,"수불부",FALSE,"사급자재수불서";#N/A,"수불부",FALSE,"사급자재수불서"}</definedName>
    <definedName name="ㅂㅈㅂㅈㅂ" hidden="1">{"'Firr(선)'!$AS$1:$AY$62","'Firr(사)'!$AS$1:$AY$62","'Firr(회)'!$AS$1:$AY$62","'Firr(선)'!$L$1:$V$62","'Firr(사)'!$L$1:$V$62","'Firr(회)'!$L$1:$V$62"}</definedName>
    <definedName name="ㅂㅈㅈ" hidden="1">{"'Firr(선)'!$AS$1:$AY$62","'Firr(사)'!$AS$1:$AY$62","'Firr(회)'!$AS$1:$AY$62","'Firr(선)'!$L$1:$V$62","'Firr(사)'!$L$1:$V$62","'Firr(회)'!$L$1:$V$62"}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발주계획" hidden="1">{"'자리배치도'!$AG$1:$CI$28"}</definedName>
    <definedName name="방류펌프">#REF!</definedName>
    <definedName name="방수공">#REF!</definedName>
    <definedName name="배_관_공">#REF!</definedName>
    <definedName name="배관공">#REF!</definedName>
    <definedName name="배수철" hidden="1">{#N/A,#N/A,FALSE,"배수2"}</definedName>
    <definedName name="배전전공">#REF!</definedName>
    <definedName name="벌" hidden="1">{"'Sheet1'!$D$19","'Sheet1'!$B$22:$E$22"}</definedName>
    <definedName name="벽체" hidden="1">{#N/A,#N/A,FALSE,"혼합골재"}</definedName>
    <definedName name="보_온_공">#REF!</definedName>
    <definedName name="보링" hidden="1">{#N/A,#N/A,FALSE,"포장2"}</definedName>
    <definedName name="보통인부">'[35]단가 및 재료비'!$AA$91</definedName>
    <definedName name="본선부포장집계표" hidden="1">{#N/A,#N/A,FALSE,"2~8번"}</definedName>
    <definedName name="부" hidden="1">{#N/A,#N/A,FALSE,"현장 NCR 분석";#N/A,#N/A,FALSE,"현장품질감사";#N/A,#N/A,FALSE,"현장품질감사"}</definedName>
    <definedName name="부대공총괄수량집계" hidden="1">{#N/A,#N/A,FALSE,"2~8번"}</definedName>
    <definedName name="부대원가" hidden="1">{#N/A,#N/A,FALSE,"배수2"}</definedName>
    <definedName name="부대원본" hidden="1">{#N/A,#N/A,FALSE,"토공2"}</definedName>
    <definedName name="부손익" hidden="1">{#N/A,#N/A,FALSE,"현장 NCR 분석";#N/A,#N/A,FALSE,"현장품질감사";#N/A,#N/A,FALSE,"현장품질감사"}</definedName>
    <definedName name="비_계_공">#REF!</definedName>
    <definedName name="비계공">#REF!</definedName>
    <definedName name="비교" hidden="1">255</definedName>
    <definedName name="비교용" hidden="1">{#N/A,#N/A,FALSE,"APPR";#N/A,#N/A,FALSE,"Product Roll-up";#N/A,#N/A,FALSE,"Marg-Sell"}</definedName>
    <definedName name="비교표1" hidden="1">255</definedName>
    <definedName name="비목1">#REF!</definedName>
    <definedName name="비목2">#REF!</definedName>
    <definedName name="비목3">#REF!</definedName>
    <definedName name="비목4">#REF!</definedName>
    <definedName name="비목사본" hidden="1">{#N/A,#N/A,TRUE,"1";#N/A,#N/A,TRUE,"2";#N/A,#N/A,TRUE,"3";#N/A,#N/A,TRUE,"4";#N/A,#N/A,TRUE,"5";#N/A,#N/A,TRUE,"6";#N/A,#N/A,TRUE,"7"}</definedName>
    <definedName name="비양도" hidden="1">{#N/A,"수불부",FALSE,"사급자재수불서";#N/A,"수불부",FALSE,"사급자재수불서"}</definedName>
    <definedName name="비율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고" hidden="1">{#N/A,#N/A,FALSE,"포장단가"}</definedName>
    <definedName name="ㅅ곧고" hidden="1">{#N/A,#N/A,FALSE,"포장단가"}</definedName>
    <definedName name="ㅅㅅ" hidden="1">#REF!</definedName>
    <definedName name="ㅅㅅㅅㅅ" hidden="1">{#N/A,#N/A,FALSE,"2~8번"}</definedName>
    <definedName name="사" hidden="1">#REF!</definedName>
    <definedName name="사인일위">#REF!</definedName>
    <definedName name="산출" hidden="1">{"'단계별시설공사비'!$A$3:$K$51"}</definedName>
    <definedName name="산출내역" hidden="1">{"'단계별시설공사비'!$A$3:$K$51"}</definedName>
    <definedName name="산출내역서1" localSheetId="0" hidden="1">{"'신흥취수펌프 검토'!$M$2","'신흥취수펌프 검토'!$A$1:$AE$87"}</definedName>
    <definedName name="산출내역서1" localSheetId="1" hidden="1">{"'신흥취수펌프 검토'!$M$2","'신흥취수펌프 검토'!$A$1:$AE$87"}</definedName>
    <definedName name="산출내역서1" localSheetId="3" hidden="1">{"'신흥취수펌프 검토'!$M$2","'신흥취수펌프 검토'!$A$1:$AE$87"}</definedName>
    <definedName name="산출내역서1" hidden="1">{"'신흥취수펌프 검토'!$M$2","'신흥취수펌프 검토'!$A$1:$AE$87"}</definedName>
    <definedName name="산출표" hidden="1">#REF!</definedName>
    <definedName name="산출표다이" hidden="1">#REF!</definedName>
    <definedName name="삼안김해삼정배수펌프">[0]!DUCT_GONG</definedName>
    <definedName name="삼호" hidden="1">{#N/A,#N/A,FALSE,"배수2"}</definedName>
    <definedName name="상리설계설명서" hidden="1">{"'도면'!$G$62:$H$63","'도면'!$G$62:$H$63"}</definedName>
    <definedName name="서류3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항" hidden="1">{#N/A,#N/A,FALSE,"명세표"}</definedName>
    <definedName name="설계내역서" hidden="1">{#N/A,#N/A,FALSE,"골재소요량";#N/A,#N/A,FALSE,"골재소요량"}</definedName>
    <definedName name="설계내역서2">[0]!DUCT_GONG</definedName>
    <definedName name="설계내역서표지" hidden="1">{#N/A,#N/A,FALSE,"단가표지"}</definedName>
    <definedName name="설계서용지">[0]!DUCT_GONG</definedName>
    <definedName name="설계설명" hidden="1">{#N/A,#N/A,FALSE,"골재소요량";#N/A,#N/A,FALSE,"골재소요량"}</definedName>
    <definedName name="설계설명표지" hidden="1">{#N/A,#N/A,FALSE,"조골재"}</definedName>
    <definedName name="설계예산서">[0]!DUCT_GONG</definedName>
    <definedName name="성">#N/A</definedName>
    <definedName name="성남" hidden="1">{"'도면'!$G$62:$H$63","'도면'!$G$62:$H$63"}</definedName>
    <definedName name="성남2" hidden="1">{"'도면'!$G$62:$H$63","'도면'!$G$62:$H$63"}</definedName>
    <definedName name="성남3" hidden="1">{"'도면'!$G$62:$H$63","'도면'!$G$62:$H$63"}</definedName>
    <definedName name="성진">[0]!DUCT_GONG</definedName>
    <definedName name="세로" hidden="1">{#N/A,#N/A,FALSE,"전력간선"}</definedName>
    <definedName name="속도" hidden="1">{#N/A,#N/A,FALSE,"속도"}</definedName>
    <definedName name="손익3" hidden="1">{#N/A,#N/A,FALSE,"UNIT";#N/A,#N/A,FALSE,"UNIT";#N/A,#N/A,FALSE,"계정"}</definedName>
    <definedName name="손익추정목표" hidden="1">{#N/A,#N/A,FALSE,"전력간선"}</definedName>
    <definedName name="송전전공">#REF!</definedName>
    <definedName name="쇼ㅓ" hidden="1">{#N/A,#N/A,FALSE,"포장단가"}</definedName>
    <definedName name="수량">IF([31]일위대가표!$E1="L",[31]일위대가표!#REF!*[31]일위대가표!#REF!,[31]일위대가표!#REF!)</definedName>
    <definedName name="수량산출서1">VLOOKUP([31]일위대가표!C1,노임단가표튜,[31]일위대가표!#REF!)</definedName>
    <definedName name="수량산출총괄" hidden="1">#REF!</definedName>
    <definedName name="수전단가대비" hidden="1">{#N/A,#N/A,FALSE,"조골재"}</definedName>
    <definedName name="수정현금흐름표" hidden="1">{#N/A,#N/A,TRUE,"Summary";#N/A,#N/A,TRUE,"IS";#N/A,#N/A,TRUE,"Adj";#N/A,#N/A,TRUE,"BS";#N/A,#N/A,TRUE,"CF";#N/A,#N/A,TRUE,"Debt";#N/A,#N/A,TRUE,"IRR"}</definedName>
    <definedName name="숫숫" hidden="1">{"'도면'!$G$62:$H$63","'도면'!$G$62:$H$63"}</definedName>
    <definedName name="슈페동일산소" hidden="1">{#N/A,#N/A,FALSE,"전력간선"}</definedName>
    <definedName name="승용교" hidden="1">{#N/A,#N/A,FALSE,"2~8번"}</definedName>
    <definedName name="승용교2222222" hidden="1">{#N/A,#N/A,FALSE,"2~8번"}</definedName>
    <definedName name="시공측량사">#REF!</definedName>
    <definedName name="시중단가" hidden="1">{"'단계별시설공사비'!$A$3:$K$51"}</definedName>
    <definedName name="식">IF(#REF!=0,0,"식")</definedName>
    <definedName name="신축공사" hidden="1">{"'단계별시설공사비'!$A$3:$K$51"}</definedName>
    <definedName name="실적공사원가" hidden="1">#REF!</definedName>
    <definedName name="ㅇㄴ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ㄴㄹㄴㅇ" hidden="1">{#N/A,"수불부",FALSE,"사급자재수불서";#N/A,"수불부",FALSE,"사급자재수불서"}</definedName>
    <definedName name="ㅇㄴㄻㅎㅈㄷㅈㄷㄴ" hidden="1">{"'Sheet1'!$D$19","'Sheet1'!$B$22:$E$22"}</definedName>
    <definedName name="ㅇㄴㅁ" hidden="1">[45]실행철강하도!$A$1:$A$4</definedName>
    <definedName name="ㅇㄴㅁㄹㅇㄻㅇㄹㄴㅇ" hidden="1">{#N/A,"수불부",FALSE,"사급자재수불서";#N/A,"수불부",FALSE,"사급자재수불서"}</definedName>
    <definedName name="ㅇㄴㅇ" localSheetId="1" hidden="1">{"'신흥취수펌프 검토'!$M$2","'신흥취수펌프 검토'!$A$1:$AE$87"}</definedName>
    <definedName name="ㅇㄴㅇ" localSheetId="3" hidden="1">{"'신흥취수펌프 검토'!$M$2","'신흥취수펌프 검토'!$A$1:$AE$87"}</definedName>
    <definedName name="ㅇㄴㅇ" hidden="1">{"'신흥취수펌프 검토'!$M$2","'신흥취수펌프 검토'!$A$1:$AE$87"}</definedName>
    <definedName name="ㅇㄶㄹㄷㄱㄹㅈ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hidden="1">'[46]98수문일위'!$A$1:$P$2004</definedName>
    <definedName name="ㅇㄹㄴ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ㄹㄹ" hidden="1">#REF!</definedName>
    <definedName name="ㅇㄹㅇㄹ" hidden="1">#REF!</definedName>
    <definedName name="ㅇㄻㄴㅀ" hidden="1">{#N/A,"수불부",FALSE,"사급자재수불서";#N/A,"수불부",FALSE,"사급자재수불서"}</definedName>
    <definedName name="ㅇㄻㄴㅇㄻㄴㅇㄹ" hidden="1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ㅁㄶㄴㅇㅁㅀㅇㄴ" hidden="1">{#N/A,"수불부",FALSE,"사급자재수불서";#N/A,"수불부",FALSE,"사급자재수불서"}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>#N/A</definedName>
    <definedName name="ㅇㅇㅇㅇ" hidden="1">#REF!</definedName>
    <definedName name="ㅇㅇ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ㅈㄷㅄㅂㅈㄷㄱ" hidden="1">#REF!</definedName>
    <definedName name="ㅇㅎㅁㅇㅎㄴㅇㅁ" hidden="1">{#N/A,"수불부",FALSE,"사급자재수불서";#N/A,"수불부",FALSE,"사급자재수불서"}</definedName>
    <definedName name="ㅇ호" hidden="1">{"'용역비'!$A$4:$C$8"}</definedName>
    <definedName name="ㅇ호ㅓ" hidden="1">{"'용역비'!$A$4:$C$8"}</definedName>
    <definedName name="ㅇ호ㅓㅇㅎ" hidden="1">{"'용역비'!$A$4:$C$8"}</definedName>
    <definedName name="ㅇ호ㅓㅇ호ㅓ" hidden="1">{"'용역비'!$A$4:$C$8"}</definedName>
    <definedName name="ㅇ호ㅓㅎ" hidden="1">{"'용역비'!$A$4:$C$8"}</definedName>
    <definedName name="ㅇ호ㅓ호ㅓ" hidden="1">{"'용역비'!$A$4:$C$8"}</definedName>
    <definedName name="아러ㅏ러" hidden="1">{"'Firr(선)'!$AS$1:$AY$62","'Firr(사)'!$AS$1:$AY$62","'Firr(회)'!$AS$1:$AY$62","'Firr(선)'!$L$1:$V$62","'Firr(사)'!$L$1:$V$62","'Firr(회)'!$L$1:$V$62"}</definedName>
    <definedName name="아마도" hidden="1">#REF!</definedName>
    <definedName name="아무" hidden="1">{#N/A,#N/A,FALSE,"배수2"}</definedName>
    <definedName name="아무거나" hidden="1">{#N/A,#N/A,FALSE,"배수2"}</definedName>
    <definedName name="아앙ㅇㅇ" localSheetId="0" hidden="1">{"'신흥취수펌프 검토'!$M$2","'신흥취수펌프 검토'!$A$1:$AE$87"}</definedName>
    <definedName name="아앙ㅇㅇ" localSheetId="1" hidden="1">{"'신흥취수펌프 검토'!$M$2","'신흥취수펌프 검토'!$A$1:$AE$87"}</definedName>
    <definedName name="아앙ㅇㅇ" localSheetId="3" hidden="1">{"'신흥취수펌프 검토'!$M$2","'신흥취수펌프 검토'!$A$1:$AE$87"}</definedName>
    <definedName name="아앙ㅇㅇ" hidden="1">{"'신흥취수펌프 검토'!$M$2","'신흥취수펌프 검토'!$A$1:$AE$87"}</definedName>
    <definedName name="아ㅏ" hidden="1">{#N/A,#N/A,FALSE,"조골재"}</definedName>
    <definedName name="아ㅓ림" hidden="1">{#N/A,#N/A,FALSE,"포장1";#N/A,#N/A,FALSE,"포장1"}</definedName>
    <definedName name="안">#REF!</definedName>
    <definedName name="앙아" localSheetId="0" hidden="1">{"'신흥취수펌프 검토'!$M$2","'신흥취수펌프 검토'!$A$1:$AE$87"}</definedName>
    <definedName name="앙아" localSheetId="1" hidden="1">{"'신흥취수펌프 검토'!$M$2","'신흥취수펌프 검토'!$A$1:$AE$87"}</definedName>
    <definedName name="앙아" localSheetId="3" hidden="1">{"'신흥취수펌프 검토'!$M$2","'신흥취수펌프 검토'!$A$1:$AE$87"}</definedName>
    <definedName name="앙아" hidden="1">{"'신흥취수펌프 검토'!$M$2","'신흥취수펌프 검토'!$A$1:$AE$87"}</definedName>
    <definedName name="어떡하지" hidden="1">#REF!</definedName>
    <definedName name="어랑너ㅣㄹㄴㅇ" hidden="1">{#N/A,"수불부",FALSE,"사급자재수불서";#N/A,"수불부",FALSE,"사급자재수불서"}</definedName>
    <definedName name="어ㅓㅓ" hidden="1">{#N/A,"수불부",FALSE,"사급자재수불서";#N/A,"수불부",FALSE,"사급자재수불서"}</definedName>
    <definedName name="억이상" hidden="1">{#N/A,#N/A,FALSE,"2~8번"}</definedName>
    <definedName name="업" hidden="1">{#N/A,#N/A,FALSE,"포장2"}</definedName>
    <definedName name="업무협력비" hidden="1">[47]합천내역!#REF!</definedName>
    <definedName name="업종" hidden="1">{#N/A,#N/A,FALSE,"포장2"}</definedName>
    <definedName name="업체" hidden="1">#REF!</definedName>
    <definedName name="업체순위" hidden="1">{#N/A,#N/A,FALSE,"배수2"}</definedName>
    <definedName name="여과지동">[48]여과지동!$F$3:$AS$80</definedName>
    <definedName name="연결단위1" hidden="1">{#N/A,#N/A,FALSE,"골재소요량";#N/A,#N/A,FALSE,"골재소요량"}</definedName>
    <definedName name="염색기술3" hidden="1">{#N/A,#N/A,TRUE,"손익보고"}</definedName>
    <definedName name="예산" hidden="1">{#N/A,#N/A,TRUE,"손익보고"}</definedName>
    <definedName name="예산서">[0]!DUCT_GONG</definedName>
    <definedName name="예정가" hidden="1">{#N/A,#N/A,FALSE,"포장2"}</definedName>
    <definedName name="오" hidden="1">[23]실행철강하도!$A$1:$A$4</definedName>
    <definedName name="오수관로연장조서2" hidden="1">{#N/A,#N/A,FALSE,"운반시간"}</definedName>
    <definedName name="오오">[0]!DUCT_GONG</definedName>
    <definedName name="옹" hidden="1">{#N/A,#N/A,FALSE,"골재소요량";#N/A,#N/A,FALSE,"골재소요량"}</definedName>
    <definedName name="옹벼집계" hidden="1">{#N/A,#N/A,FALSE,"혼합골재"}</definedName>
    <definedName name="옹벽" hidden="1">{#N/A,#N/A,FALSE,"표지목차"}</definedName>
    <definedName name="옹벽수량집계표" hidden="1">{#N/A,#N/A,FALSE,"2~8번"}</definedName>
    <definedName name="옹벽수량집계표총괄" hidden="1">{#N/A,#N/A,FALSE,"혼합골재"}</definedName>
    <definedName name="옹벽지" hidden="1">{#N/A,#N/A,FALSE,"혼합골재"}</definedName>
    <definedName name="완공3" hidden="1">#REF!</definedName>
    <definedName name="완도" hidden="1">{#N/A,#N/A,FALSE,"포장2"}</definedName>
    <definedName name="외주산출" hidden="1">{"'용역비'!$A$4:$C$8"}</definedName>
    <definedName name="외주집계" hidden="1">{"'용역비'!$A$4:$C$8"}</definedName>
    <definedName name="요율표">#REF!</definedName>
    <definedName name="용용" hidden="1">{#N/A,#N/A,FALSE,"포장2"}</definedName>
    <definedName name="용접공">#REF!</definedName>
    <definedName name="용접공_일반">#REF!</definedName>
    <definedName name="운반">[34]경율산정.XLS!#REF!</definedName>
    <definedName name="운반비">[34]경율산정.XLS!#REF!</definedName>
    <definedName name="운전사운반차">'[35]단가 및 재료비'!$AG$9</definedName>
    <definedName name="원_가_계_산_서">#REF!</definedName>
    <definedName name="원가">#REF!</definedName>
    <definedName name="원가1" hidden="1">{#N/A,#N/A,FALSE,"현장 NCR 분석";#N/A,#N/A,FALSE,"현장품질감사";#N/A,#N/A,FALSE,"현장품질감사"}</definedName>
    <definedName name="원가계산서" localSheetId="1" hidden="1">{"'신흥취수펌프 검토'!$M$2","'신흥취수펌프 검토'!$A$1:$AE$87"}</definedName>
    <definedName name="원가계산서" localSheetId="3" hidden="1">{"'신흥취수펌프 검토'!$M$2","'신흥취수펌프 검토'!$A$1:$AE$87"}</definedName>
    <definedName name="원가계산서" hidden="1">{"'신흥취수펌프 검토'!$M$2","'신흥취수펌프 검토'!$A$1:$AE$87"}</definedName>
    <definedName name="원가계산서1" localSheetId="0" hidden="1">{"'신흥취수펌프 검토'!$M$2","'신흥취수펌프 검토'!$A$1:$AE$87"}</definedName>
    <definedName name="원가계산서1" localSheetId="1" hidden="1">{"'신흥취수펌프 검토'!$M$2","'신흥취수펌프 검토'!$A$1:$AE$87"}</definedName>
    <definedName name="원가계산서1" localSheetId="3" hidden="1">{"'신흥취수펌프 검토'!$M$2","'신흥취수펌프 검토'!$A$1:$AE$87"}</definedName>
    <definedName name="원가계산서1" hidden="1">{"'신흥취수펌프 검토'!$M$2","'신흥취수펌프 검토'!$A$1:$AE$87"}</definedName>
    <definedName name="원남내역" hidden="1">[49]실행철강하도!$A$1:$A$4</definedName>
    <definedName name="원동" localSheetId="0" hidden="1">{"'신흥취수펌프 검토'!$M$2","'신흥취수펌프 검토'!$A$1:$AE$87"}</definedName>
    <definedName name="원동" localSheetId="1" hidden="1">{"'신흥취수펌프 검토'!$M$2","'신흥취수펌프 검토'!$A$1:$AE$87"}</definedName>
    <definedName name="원동" localSheetId="3" hidden="1">{"'신흥취수펌프 검토'!$M$2","'신흥취수펌프 검토'!$A$1:$AE$87"}</definedName>
    <definedName name="원동" hidden="1">{"'신흥취수펌프 검토'!$M$2","'신흥취수펌프 검토'!$A$1:$AE$87"}</definedName>
    <definedName name="유압식백호우0.7경비">[35]중기사용료산출근거!$G$1355</definedName>
    <definedName name="유압식백호우0.7노무비">[35]중기사용료산출근거!$G$1359</definedName>
    <definedName name="유압식백호우0.7재료비">[35]중기사용료산출근거!$G$1363</definedName>
    <definedName name="유입조전기공사내역" hidden="1">{"'단계별시설공사비'!$A$3:$K$51"}</definedName>
    <definedName name="의" hidden="1">{#N/A,#N/A,FALSE,"운반시간"}</definedName>
    <definedName name="이가" hidden="1">{"'Firr(선)'!$AS$1:$AY$62","'Firr(사)'!$AS$1:$AY$62","'Firr(회)'!$AS$1:$AY$62","'Firr(선)'!$L$1:$V$62","'Firr(사)'!$L$1:$V$62","'Firr(회)'!$L$1:$V$62"}</definedName>
    <definedName name="이름">#REF!</definedName>
    <definedName name="이름바꾸기">[39]직노!#REF!</definedName>
    <definedName name="이름바꾸기1">[39]직노!#REF!</definedName>
    <definedName name="이름바꾸기2">[39]직노!#REF!</definedName>
    <definedName name="이름바꾸기3">[39]직노!#REF!</definedName>
    <definedName name="이름바꾸기4">[18]직노!#REF!</definedName>
    <definedName name="이름바꾸기5">[13]직노!#REF!</definedName>
    <definedName name="이름바꾸기6">[13]직노!#REF!</definedName>
    <definedName name="이름바꾸기7">#REF!</definedName>
    <definedName name="이름바꾸기8">#REF!</definedName>
    <definedName name="이름바꾸기9">[18]직노!#REF!</definedName>
    <definedName name="이름표" hidden="1">{#N/A,#N/A,FALSE,"단가표지"}</definedName>
    <definedName name="이릉" hidden="1">#REF!</definedName>
    <definedName name="이수남" hidden="1">{"'도면'!$G$62:$H$63","'도면'!$G$62:$H$63"}</definedName>
    <definedName name="이정" hidden="1">{#N/A,#N/A,FALSE,"2~8번"}</definedName>
    <definedName name="이종훈" hidden="1">'[32]2-1. 경관조명 내역총괄표'!$A$4:$A$163</definedName>
    <definedName name="이학주" hidden="1">{"'도면'!$G$62:$H$63","'도면'!$G$62:$H$63"}</definedName>
    <definedName name="이학주2" hidden="1">{"'도면'!$G$62:$H$63","'도면'!$G$62:$H$63"}</definedName>
    <definedName name="이학주A" hidden="1">{"'도면'!$G$62:$H$63","'도면'!$G$62:$H$63"}</definedName>
    <definedName name="일" hidden="1">[23]실행철강하도!$A$1:$A$4</definedName>
    <definedName name="일반부" hidden="1">{#N/A,#N/A,FALSE,"조골재"}</definedName>
    <definedName name="일위대가">#REF!</definedName>
    <definedName name="일위대가3" hidden="1">{#N/A,#N/A,TRUE,"손익보고"}</definedName>
    <definedName name="일위대가6" hidden="1">{#N/A,#N/A,TRUE,"손익보고"}</definedName>
    <definedName name="일위대가아산" hidden="1">{"'도면'!$G$62:$H$63","'도면'!$G$62:$H$63"}</definedName>
    <definedName name="일위목록ㅍㅅ" hidden="1">#REF!</definedName>
    <definedName name="일의01">[18]직노!#REF!</definedName>
    <definedName name="일이ㅣ259531254ㅇㄹ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일집" localSheetId="0" hidden="1">#REF!</definedName>
    <definedName name="일집" localSheetId="1" hidden="1">#REF!</definedName>
    <definedName name="일집" hidden="1">#REF!</definedName>
    <definedName name="임시1" hidden="1">{#N/A,#N/A,FALSE,"전력간선"}</definedName>
    <definedName name="임시2" hidden="1">{#N/A,#N/A,FALSE,"전력간선"}</definedName>
    <definedName name="임직" hidden="1">#REF!</definedName>
    <definedName name="임형" hidden="1">{#N/A,#N/A,FALSE,"포장2"}</definedName>
    <definedName name="ㅈ56ㅕ" hidden="1">{"'용역비'!$A$4:$C$8"}</definedName>
    <definedName name="ㅈㄱ" hidden="1">{#N/A,#N/A,FALSE,"조골재"}</definedName>
    <definedName name="ㅈㄳ퓨ㅠㅠㄺ퓰" hidden="1">{#N/A,#N/A,FALSE,"포장단가"}</definedName>
    <definedName name="ㅈㄷㄱㄷㄱㄷ" hidden="1">{"'용역비'!$A$4:$C$8"}</definedName>
    <definedName name="ㅈㄷㄻㅇㄹ" hidden="1">#REF!</definedName>
    <definedName name="ㅈㄷㄻㅈ" hidden="1">#REF!</definedName>
    <definedName name="ㅈㅂㅇㅇㅇㅇㅇㅇㅇ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ㅈ" hidden="1">{#N/A,#N/A,FALSE,"표지목차"}</definedName>
    <definedName name="ㅈㅈㅈㅈ" hidden="1">{#N/A,#N/A,FALSE,"골재소요량";#N/A,#N/A,FALSE,"골재소요량"}</definedName>
    <definedName name="ㅈㅎㅅㄱㄹ퓨" hidden="1">{#N/A,#N/A,FALSE,"포장단가"}</definedName>
    <definedName name="자">#REF!</definedName>
    <definedName name="자료">[48]기초자료!$A$3:$X$80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금액">IF(VLOOKUP(#REF!,자재단가표,#REF!)=0,"",VLOOKUP(#REF!,자재단가표,#REF!))</definedName>
    <definedName name="자재단가근거" hidden="1">#REF!</definedName>
    <definedName name="자재단가표">#REF!</definedName>
    <definedName name="자재비고">IF(#REF!=#REF!,#REF!&amp;#REF!,IF(#REF!=#REF!,#REF!&amp;#REF!,IF(#REF!=#REF!,#REF!&amp;#REF!,IF(#REF!=#REF!,#REF!&amp;#REF!,0))))</definedName>
    <definedName name="자재적용단가">TRUNC(#REF!*#REF!*#REF!,1)</definedName>
    <definedName name="자재최저단가">MIN(#REF!,#REF!,#REF!,#REF!)</definedName>
    <definedName name="자재코드">IF(ROW()-9&lt;10,"000"&amp;ROW()-9,IF(AND(ROW()-9&gt;=10,ROW()-9&lt;100),"00"&amp;ROW()-9,IF(AND(ROW()-9&gt;=100,ROW()-9&lt;1000),"0"&amp;ROW()-9,ROW()-9)))</definedName>
    <definedName name="자탐집계" hidden="1">{"'Firr(선)'!$AS$1:$AY$62","'Firr(사)'!$AS$1:$AY$62","'Firr(회)'!$AS$1:$AY$62","'Firr(선)'!$L$1:$V$62","'Firr(사)'!$L$1:$V$62","'Firr(회)'!$L$1:$V$62"}</definedName>
    <definedName name="자판기" hidden="1">{#N/A,#N/A,FALSE,"UNIT";#N/A,#N/A,FALSE,"UNIT";#N/A,#N/A,FALSE,"계정"}</definedName>
    <definedName name="장비가격">IF(VLOOKUP(#REF!,장비가격표,#REF!)=0,ROUND(장비달러,-3),ROUND(장비원화,-3))</definedName>
    <definedName name="장비가격표">#REF!</definedName>
    <definedName name="장비달러">VLOOKUP(#REF!,장비가격표,#REF!)*#REF!</definedName>
    <definedName name="장비부표">#REF!</definedName>
    <definedName name="장비원화">VLOOKUP(#REF!,장비가격표,#REF!)*1000</definedName>
    <definedName name="장비코드">IF(ROW()-7&lt;10,"000"&amp;ROW()-7,IF(AND(ROW()-7&gt;=10,ROW()-7&lt;100),"00"&amp;ROW()-7,IF(AND(ROW()-7&gt;=100,ROW()-7&lt;1000),"0"&amp;ROW()-7,ROW()-7)))</definedName>
    <definedName name="재경비근거" localSheetId="0" hidden="1">{"'신흥취수펌프 검토'!$M$2","'신흥취수펌프 검토'!$A$1:$AE$87"}</definedName>
    <definedName name="재경비근거" localSheetId="1" hidden="1">{"'신흥취수펌프 검토'!$M$2","'신흥취수펌프 검토'!$A$1:$AE$87"}</definedName>
    <definedName name="재경비근거" localSheetId="3" hidden="1">{"'신흥취수펌프 검토'!$M$2","'신흥취수펌프 검토'!$A$1:$AE$87"}</definedName>
    <definedName name="재경비근거" hidden="1">{"'신흥취수펌프 검토'!$M$2","'신흥취수펌프 검토'!$A$1:$AE$87"}</definedName>
    <definedName name="재경비근거1" localSheetId="0" hidden="1">{"'신흥취수펌프 검토'!$M$2","'신흥취수펌프 검토'!$A$1:$AE$87"}</definedName>
    <definedName name="재경비근거1" localSheetId="1" hidden="1">{"'신흥취수펌프 검토'!$M$2","'신흥취수펌프 검토'!$A$1:$AE$87"}</definedName>
    <definedName name="재경비근거1" localSheetId="3" hidden="1">{"'신흥취수펌프 검토'!$M$2","'신흥취수펌프 검토'!$A$1:$AE$87"}</definedName>
    <definedName name="재경비근거1" hidden="1">{"'신흥취수펌프 검토'!$M$2","'신흥취수펌프 검토'!$A$1:$AE$87"}</definedName>
    <definedName name="저비" hidden="1">{"'Sheet1'!$D$19","'Sheet1'!$B$22:$E$22"}</definedName>
    <definedName name="저압케이블전공">#REF!</definedName>
    <definedName name="적용대가" hidden="1">#REF!</definedName>
    <definedName name="전1">#REF!</definedName>
    <definedName name="전2">#REF!</definedName>
    <definedName name="전기1" hidden="1">[50]갑지!#REF!</definedName>
    <definedName name="전기내역" hidden="1">{#N/A,#N/A,FALSE,"CCTV"}</definedName>
    <definedName name="전기내역서">#REF!</definedName>
    <definedName name="전기단가">IF(#REF!="S",INT(#REF!*VLOOKUP(#REF!,요율표,#REF!)),INT(#REF!*VLOOKUP(#REF!,요율표,#REF!)*VLOOKUP(#REF!,요율표,#REF!)))</definedName>
    <definedName name="전기마감" hidden="1">[50]갑지!#REF!</definedName>
    <definedName name="전선관및접지내역서" hidden="1">#REF!</definedName>
    <definedName name="절물" hidden="1">{"'Sheet1'!$D$19","'Sheet1'!$B$22:$E$22"}</definedName>
    <definedName name="정모">[25]약품공급2!#REF!</definedName>
    <definedName name="정보통신" hidden="1">{"'Firr(선)'!$AS$1:$AY$62","'Firr(사)'!$AS$1:$AY$62","'Firr(회)'!$AS$1:$AY$62","'Firr(선)'!$L$1:$V$62","'Firr(사)'!$L$1:$V$62","'Firr(회)'!$L$1:$V$62"}</definedName>
    <definedName name="제수문" hidden="1">#REF!</definedName>
    <definedName name="조달수수료">#REF!</definedName>
    <definedName name="조력공">#REF!</definedName>
    <definedName name="조효" hidden="1">{"'Firr(선)'!$AS$1:$AY$62","'Firr(사)'!$AS$1:$AY$62","'Firr(회)'!$AS$1:$AY$62","'Firr(선)'!$L$1:$V$62","'Firr(사)'!$L$1:$V$62","'Firr(회)'!$L$1:$V$62"}</definedName>
    <definedName name="조효석" hidden="1">{"'Firr(선)'!$AS$1:$AY$62","'Firr(사)'!$AS$1:$AY$62","'Firr(회)'!$AS$1:$AY$62","'Firr(선)'!$L$1:$V$62","'Firr(사)'!$L$1:$V$62","'Firr(회)'!$L$1:$V$62"}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품명">'[51]참조 (2)'!$K$2:$K$436</definedName>
    <definedName name="준공검사원" hidden="1">{#N/A,#N/A,FALSE,"전력간선"}</definedName>
    <definedName name="중기운전사">'[35]단가 및 재료비'!$AG$8</definedName>
    <definedName name="중량">#REF!</definedName>
    <definedName name="중량표">#REF!</definedName>
    <definedName name="지수내역1" hidden="1">#REF!</definedName>
    <definedName name="지역업체" hidden="1">{#N/A,#N/A,FALSE,"배수2"}</definedName>
    <definedName name="지적기사_1급">#REF!</definedName>
    <definedName name="지적기사_2급">#REF!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진공흡입준설차경비">[35]중기사용료산출근거!$G$2556</definedName>
    <definedName name="진공흡입준설차노무비">[35]중기사용료산출근거!$G$2560</definedName>
    <definedName name="진공흡입준설차재료비">[35]중기사용료산출근거!$G$2564</definedName>
    <definedName name="집계" hidden="1">{#N/A,#N/A,FALSE,"명세표"}</definedName>
    <definedName name="집계표" hidden="1">{#N/A,#N/A,FALSE,"전력간선"}</definedName>
    <definedName name="ㅊ" hidden="1">{#N/A,#N/A,FALSE,"단가표지"}</definedName>
    <definedName name="ㅊㅊ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ㅊㅊㅊ" hidden="1">{#N/A,#N/A,FALSE,"운반시간"}</definedName>
    <definedName name="ㅊㅊㅊㅊㅊ" hidden="1">{#N/A,#N/A,FALSE,"단가표지"}</definedName>
    <definedName name="ㅊㅊㅊㅊㅊㅊ" hidden="1">{#N/A,#N/A,FALSE,"조골재"}</definedName>
    <definedName name="ㅊㅊㅊㅊㅊㅊㅊ" hidden="1">{#N/A,#N/A,FALSE,"표지목차"}</definedName>
    <definedName name="ㅊㅍ" hidden="1">#REF!</definedName>
    <definedName name="차량SVC" hidden="1">{#N/A,#N/A,FALSE,"UNIT";#N/A,#N/A,FALSE,"UNIT";#N/A,#N/A,FALSE,"계정"}</definedName>
    <definedName name="철____공">#REF!</definedName>
    <definedName name="철_골_공">#REF!</definedName>
    <definedName name="철2" hidden="1">{#N/A,#N/A,FALSE,"혼합골재"}</definedName>
    <definedName name="철골협의" hidden="1">{#N/A,#N/A,FALSE,"현장 NCR 분석";#N/A,#N/A,FALSE,"현장품질감사";#N/A,#N/A,FALSE,"현장품질감사"}</definedName>
    <definedName name="철공">#REF!</definedName>
    <definedName name="철근공">#REF!</definedName>
    <definedName name="철근총괄1" hidden="1">{#N/A,#N/A,FALSE,"표지목차"}</definedName>
    <definedName name="철콘부대" hidden="1">{#N/A,#N/A,FALSE,"골재소요량";#N/A,#N/A,FALSE,"골재소요량"}</definedName>
    <definedName name="청마총괄">[52]직노!#REF!</definedName>
    <definedName name="총공" hidden="1">{#N/A,#N/A,FALSE,"운반시간"}</definedName>
    <definedName name="총괄" hidden="1">[53]프랜트면허!#REF!</definedName>
    <definedName name="총괄내역서" localSheetId="0" hidden="1">#REF!</definedName>
    <definedName name="총괄내역서" localSheetId="1" hidden="1">#REF!</definedName>
    <definedName name="총괄내역서" hidden="1">#REF!</definedName>
    <definedName name="총괄집계표" hidden="1">{"'도면'!$G$62:$H$63","'도면'!$G$62:$H$63"}</definedName>
    <definedName name="총괄표">[52]직노!#REF!</definedName>
    <definedName name="추정" hidden="1">{#N/A,#N/A,FALSE,"포장2"}</definedName>
    <definedName name="출" hidden="1">[54]합천내역!#REF!</definedName>
    <definedName name="칠곡" hidden="1">{#N/A,#N/A,TRUE,"손익보고"}</definedName>
    <definedName name="ㅋㅁ" hidden="1">{#N/A,#N/A,FALSE,"명세표"}</definedName>
    <definedName name="ㅋㅋ" hidden="1">{#N/A,#N/A,FALSE,"단가표지"}</definedName>
    <definedName name="ㅋㅋㅋㅋ" hidden="1">{#N/A,#N/A,FALSE,"조골재"}</definedName>
    <definedName name="ㅋㅋㅋㅋㅋㅋ" hidden="1">{#N/A,#N/A,FALSE,"2~8번"}</definedName>
    <definedName name="콘크리트공">#REF!</definedName>
    <definedName name="ㅌ" hidden="1">{#N/A,#N/A,FALSE,"골재소요량";#N/A,#N/A,FALSE,"골재소요량"}</definedName>
    <definedName name="ㅌㅌ" hidden="1">{#N/A,#N/A,FALSE,"조골재"}</definedName>
    <definedName name="ㅌㅌㅌ" hidden="1">{#N/A,#N/A,FALSE,"골재소요량";#N/A,#N/A,FALSE,"골재소요량"}</definedName>
    <definedName name="ㅌㅌㅌㅌ" hidden="1">{#N/A,#N/A,FALSE,"2~8번"}</definedName>
    <definedName name="ㅌㅌㅌㅌㅌ" hidden="1">{#N/A,#N/A,FALSE,"골재소요량";#N/A,#N/A,FALSE,"골재소요량"}</definedName>
    <definedName name="태영" hidden="1">{#N/A,#N/A,FALSE,"골재소요량";#N/A,#N/A,FALSE,"골재소요량"}</definedName>
    <definedName name="태영지급" hidden="1">{#N/A,#N/A,FALSE,"부대1"}</definedName>
    <definedName name="터파기고">#REF!</definedName>
    <definedName name="토" hidden="1">#REF!</definedName>
    <definedName name="토공." hidden="1">{#N/A,#N/A,FALSE,"운반시간"}</definedName>
    <definedName name="토공11" hidden="1">{#N/A,#N/A,FALSE,"포장2"}</definedName>
    <definedName name="토공2" hidden="1">{#N/A,#N/A,FALSE,"2~8번"}</definedName>
    <definedName name="토공전체" hidden="1">{#N/A,#N/A,FALSE,"운반시간"}</definedName>
    <definedName name="토공집계" hidden="1">{#N/A,#N/A,FALSE,"단가표지"}</definedName>
    <definedName name="토목설계" hidden="1">{#N/A,#N/A,FALSE,"골재소요량";#N/A,#N/A,FALSE,"골재소요량"}</definedName>
    <definedName name="토적표" hidden="1">#REF!</definedName>
    <definedName name="토적표01" hidden="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투3" hidden="1">{#N/A,#N/A,FALSE,"배수2"}</definedName>
    <definedName name="투찰표" hidden="1">{#N/A,#N/A,FALSE,"부대1"}</definedName>
    <definedName name="특별인부">'[35]단가 및 재료비'!$AA$90</definedName>
    <definedName name="특케">#REF!</definedName>
    <definedName name="ㅍㄴㅇㄹ" hidden="1">#REF!</definedName>
    <definedName name="ㅍㅇㄴ" hidden="1">'[14]98수문일위'!$A$1:$P$2004</definedName>
    <definedName name="ㅍㅋㅌㅊㅍㅇㄷ" hidden="1">'[14]98수문일위'!$A$1:$P$2004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일" hidden="1">'[55]배수공 시멘트 및 골재량 산출'!#REF!</definedName>
    <definedName name="판넬" hidden="1">{"'단계별시설공사비'!$A$3:$K$51"}</definedName>
    <definedName name="팔" hidden="1">#REF!</definedName>
    <definedName name="펌프장">[25]약품공급2!#REF!</definedName>
    <definedName name="페이지" hidden="1">{"'Firr(선)'!$AS$1:$AY$62","'Firr(사)'!$AS$1:$AY$62","'Firr(회)'!$AS$1:$AY$62","'Firr(선)'!$L$1:$V$62","'Firr(사)'!$L$1:$V$62","'Firr(회)'!$L$1:$V$62"}</definedName>
    <definedName name="포장">#REF!</definedName>
    <definedName name="포장설비" hidden="1">{#N/A,#N/A,FALSE,"포장단가"}</definedName>
    <definedName name="표지" localSheetId="1" hidden="1">{"'신흥취수펌프 검토'!$M$2","'신흥취수펌프 검토'!$A$1:$AE$87"}</definedName>
    <definedName name="표지" localSheetId="3" hidden="1">{"'신흥취수펌프 검토'!$M$2","'신흥취수펌프 검토'!$A$1:$AE$87"}</definedName>
    <definedName name="표지" hidden="1">{"'신흥취수펌프 검토'!$M$2","'신흥취수펌프 검토'!$A$1:$AE$87"}</definedName>
    <definedName name="표지1" hidden="1">#REF!</definedName>
    <definedName name="표지11111" localSheetId="0" hidden="1">{"'신흥취수펌프 검토'!$M$2","'신흥취수펌프 검토'!$A$1:$AE$87"}</definedName>
    <definedName name="표지11111" localSheetId="1" hidden="1">{"'신흥취수펌프 검토'!$M$2","'신흥취수펌프 검토'!$A$1:$AE$87"}</definedName>
    <definedName name="표지11111" localSheetId="3" hidden="1">{"'신흥취수펌프 검토'!$M$2","'신흥취수펌프 검토'!$A$1:$AE$87"}</definedName>
    <definedName name="표지11111" hidden="1">{"'신흥취수펌프 검토'!$M$2","'신흥취수펌프 검토'!$A$1:$AE$87"}</definedName>
    <definedName name="표지222" localSheetId="0" hidden="1">{"'신흥취수펌프 검토'!$M$2","'신흥취수펌프 검토'!$A$1:$AE$87"}</definedName>
    <definedName name="표지222" localSheetId="1" hidden="1">{"'신흥취수펌프 검토'!$M$2","'신흥취수펌프 검토'!$A$1:$AE$87"}</definedName>
    <definedName name="표지222" localSheetId="3" hidden="1">{"'신흥취수펌프 검토'!$M$2","'신흥취수펌프 검토'!$A$1:$AE$87"}</definedName>
    <definedName name="표지222" hidden="1">{"'신흥취수펌프 검토'!$M$2","'신흥취수펌프 검토'!$A$1:$AE$87"}</definedName>
    <definedName name="품">#REF!</definedName>
    <definedName name="품셈총괄">#REF!</definedName>
    <definedName name="풍전2" hidden="1">{#N/A,#N/A,TRUE,"손익보고"}</definedName>
    <definedName name="프로그램.메인_메뉴호출">[41]!프로그램.메인_메뉴호출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필터1">[31]일위대가표!#REF!</definedName>
    <definedName name="필터2">#REF!</definedName>
    <definedName name="ㅎ314">#REF!</definedName>
    <definedName name="ㅎ5" hidden="1">{#N/A,#N/A,FALSE,"골재소요량";#N/A,#N/A,FALSE,"골재소요량"}</definedName>
    <definedName name="ㅎㄴㅁㄹㅇㄹㄴ" hidden="1">{#N/A,"수불부",FALSE,"사급자재수불서";#N/A,"수불부",FALSE,"사급자재수불서"}</definedName>
    <definedName name="ㅎㄴㅇㅁㄹ" hidden="1">'[56]98수문일위'!$A$1:$P$2004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" hidden="1">{"'용역비'!$A$4:$C$8"}</definedName>
    <definedName name="ㅎ오" hidden="1">{"'용역비'!$A$4:$C$8"}</definedName>
    <definedName name="ㅎㅎㅎㅎㅎㅎㅎ">[0]!DUCT_GONG</definedName>
    <definedName name="하늘1" hidden="1">{#N/A,#N/A,FALSE,"전력간선"}</definedName>
    <definedName name="하도" hidden="1">{#N/A,#N/A,FALSE,"이정표"}</definedName>
    <definedName name="하도내역1" hidden="1">{#N/A,#N/A,FALSE,"조골재"}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서TMTC구매설치총괄" hidden="1">[57]노임단가!#REF!</definedName>
    <definedName name="하아드">[52]실행내역!#REF!</definedName>
    <definedName name="하하하" hidden="1">{#N/A,#N/A,FALSE,"단가표지"}</definedName>
    <definedName name="하한선" hidden="1">{#N/A,#N/A,FALSE,"배수2"}</definedName>
    <definedName name="학주05" hidden="1">{"'도면'!$G$62:$H$63","'도면'!$G$62:$H$63"}</definedName>
    <definedName name="학주07" hidden="1">{"'도면'!$G$62:$H$63","'도면'!$G$62:$H$63"}</definedName>
    <definedName name="학주08" hidden="1">{"'도면'!$G$62:$H$63","'도면'!$G$62:$H$63"}</definedName>
    <definedName name="학주11" hidden="1">{"'도면'!$G$62:$H$63","'도면'!$G$62:$H$63"}</definedName>
    <definedName name="학주21" hidden="1">{"'도면'!$G$62:$H$63","'도면'!$G$62:$H$63"}</definedName>
    <definedName name="학주33" hidden="1">{"'도면'!$G$62:$H$63","'도면'!$G$62:$H$63"}</definedName>
    <definedName name="학주5" hidden="1">{"'도면'!$G$62:$H$63","'도면'!$G$62:$H$63"}</definedName>
    <definedName name="학주7" hidden="1">{"'도면'!$G$62:$H$63","'도면'!$G$62:$H$63"}</definedName>
    <definedName name="학주8" hidden="1">{"'도면'!$G$62:$H$63","'도면'!$G$62:$H$63"}</definedName>
    <definedName name="학주88" hidden="1">{"'도면'!$G$62:$H$63","'도면'!$G$62:$H$63"}</definedName>
    <definedName name="학주9" hidden="1">{"'도면'!$G$62:$H$63","'도면'!$G$62:$H$63"}</definedName>
    <definedName name="한" hidden="1">#REF!</definedName>
    <definedName name="한동" hidden="1">{#N/A,#N/A,FALSE,"단가표지"}</definedName>
    <definedName name="할증">#N/A</definedName>
    <definedName name="합계">#REF!</definedName>
    <definedName name="합계남윤철" hidden="1">{#N/A,#N/A,FALSE,"구조2"}</definedName>
    <definedName name="현조" hidden="1">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형틀목공">#REF!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hidden="1">[53]토목주소!#REF!</definedName>
    <definedName name="호ㅓ" hidden="1">{"'용역비'!$A$4:$C$8"}</definedName>
    <definedName name="홍ㅇ호" hidden="1">{"'용역비'!$A$4:$C$8"}</definedName>
    <definedName name="효석" hidden="1">{"'Firr(선)'!$AS$1:$AY$62","'Firr(사)'!$AS$1:$AY$62","'Firr(회)'!$AS$1:$AY$62","'Firr(선)'!$L$1:$V$62","'Firr(사)'!$L$1:$V$62","'Firr(회)'!$L$1:$V$62"}</definedName>
    <definedName name="효ㅛㅛㅛㅛ" hidden="1">{#N/A,#N/A,FALSE,"조골재"}</definedName>
    <definedName name="ㅏㅏㅏ" hidden="1">{#N/A,#N/A,FALSE,"명세표"}</definedName>
    <definedName name="ㅑㅑㅑ" hidden="1">[53]토목주소!#REF!</definedName>
    <definedName name="ㅓ7" hidden="1">{#N/A,#N/A,FALSE,"단가표지"}</definedName>
    <definedName name="ㅓㅏ" hidden="1">{#N/A,#N/A,FALSE,"표지목차"}</definedName>
    <definedName name="ㅓㅓ">[39]직노!#REF!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ㅓ" hidden="1">{#N/A,#N/A,FALSE,"2~8번"}</definedName>
    <definedName name="ㅓㅗㅓㅓㅗ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ㅔㅔ" hidden="1">[58]집계표!#REF!</definedName>
    <definedName name="ㅕ거ㅕㅛㅓ" hidden="1">{#N/A,#N/A,FALSE,"포장단가"}</definedName>
    <definedName name="ㅕㅛㅓㅕㅛㅓㅜ" hidden="1">{#N/A,#N/A,FALSE,"포장단가"}</definedName>
    <definedName name="ㅗㅎㅇㅁㄹㅇㅎ" hidden="1">{#N/A,"수불부",FALSE,"사급자재수불서";#N/A,"수불부",FALSE,"사급자재수불서"}</definedName>
    <definedName name="ㅗㅗ" hidden="1">{#N/A,#N/A,FALSE,"명세표"}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ㅘㅗ허ㅎ" hidden="1">#REF!</definedName>
    <definedName name="ㅛㅛ">[39]직노!#REF!</definedName>
    <definedName name="ㅛㅛㅛㅛ" hidden="1">[26]수량산출!$A$1:$A$8561</definedName>
    <definedName name="ㅛㅛㅛㅛㅛㅛ" hidden="1">{#N/A,#N/A,FALSE,"골재소요량";#N/A,#N/A,FALSE,"골재소요량"}</definedName>
    <definedName name="ㅛㅛㅛㅛㅛㅛㅛ" hidden="1">{#N/A,#N/A,FALSE,"단가표지"}</definedName>
    <definedName name="ㅜ" hidden="1">{#N/A,#N/A,FALSE,"혼합골재"}</definedName>
    <definedName name="ㅠ" hidden="1">{#N/A,#N/A,FALSE,"표지목차"}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ㅡㅡ" hidden="1">{#N/A,#N/A,FALSE,"골재소요량";#N/A,#N/A,FALSE,"골재소요량"}</definedName>
    <definedName name="ㅡㅡㅡㅡㅡ" hidden="1">{#N/A,#N/A,FALSE,"운반시간"}</definedName>
    <definedName name="ㅣㅑㅑ" hidden="1">{#N/A,#N/A,FALSE,"단가표지"}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43" l="1"/>
  <c r="A2" i="14" l="1"/>
  <c r="G5" i="43" l="1"/>
  <c r="J5" i="14" l="1"/>
  <c r="K5" i="14" s="1"/>
  <c r="L34" i="14"/>
  <c r="G4" i="43"/>
  <c r="F21" i="14" l="1"/>
  <c r="C21" i="14" l="1"/>
  <c r="B21" i="14"/>
  <c r="A21" i="14"/>
  <c r="A20" i="14"/>
  <c r="B7" i="51"/>
  <c r="I34" i="14" l="1"/>
  <c r="I14" i="14" l="1"/>
  <c r="G6" i="43"/>
  <c r="D21" i="14"/>
  <c r="G21" i="14" s="1"/>
  <c r="G34" i="14" s="1"/>
  <c r="E34" i="14" l="1"/>
  <c r="E21" i="14"/>
  <c r="E14" i="14" l="1"/>
  <c r="E15" i="14"/>
  <c r="E5" i="14"/>
  <c r="E16" i="14" l="1"/>
  <c r="E17" i="14" s="1"/>
</calcChain>
</file>

<file path=xl/sharedStrings.xml><?xml version="1.0" encoding="utf-8"?>
<sst xmlns="http://schemas.openxmlformats.org/spreadsheetml/2006/main" count="80" uniqueCount="74">
  <si>
    <t>재 료 비</t>
    <phoneticPr fontId="3" type="noConversion"/>
  </si>
  <si>
    <t>노 무 비</t>
    <phoneticPr fontId="3" type="noConversion"/>
  </si>
  <si>
    <t>경    비</t>
    <phoneticPr fontId="3" type="noConversion"/>
  </si>
  <si>
    <t>합   계</t>
    <phoneticPr fontId="3" type="noConversion"/>
  </si>
  <si>
    <t>비  고</t>
    <phoneticPr fontId="3" type="noConversion"/>
  </si>
  <si>
    <t>단  가</t>
    <phoneticPr fontId="3" type="noConversion"/>
  </si>
  <si>
    <t>품    목</t>
    <phoneticPr fontId="3" type="noConversion"/>
  </si>
  <si>
    <t>규   격</t>
    <phoneticPr fontId="3" type="noConversion"/>
  </si>
  <si>
    <t>단 위</t>
    <phoneticPr fontId="3" type="noConversion"/>
  </si>
  <si>
    <t>수 량</t>
    <phoneticPr fontId="3" type="noConversion"/>
  </si>
  <si>
    <t>금  액</t>
    <phoneticPr fontId="3" type="noConversion"/>
  </si>
  <si>
    <t>내    역    서</t>
    <phoneticPr fontId="3" type="noConversion"/>
  </si>
  <si>
    <t>단위</t>
    <phoneticPr fontId="3" type="noConversion"/>
  </si>
  <si>
    <t>계</t>
    <phoneticPr fontId="3" type="noConversion"/>
  </si>
  <si>
    <t>설  계  서  용  지</t>
    <phoneticPr fontId="3" type="noConversion"/>
  </si>
  <si>
    <t>위         치 :</t>
    <phoneticPr fontId="3" type="noConversion"/>
  </si>
  <si>
    <t>공 급 가 액 :</t>
    <phoneticPr fontId="3" type="noConversion"/>
  </si>
  <si>
    <t>부가가치세 :</t>
    <phoneticPr fontId="3" type="noConversion"/>
  </si>
  <si>
    <t>설  계  설  명  서</t>
  </si>
  <si>
    <t xml:space="preserve">3. 위      치 : </t>
    <phoneticPr fontId="1" type="noConversion"/>
  </si>
  <si>
    <t xml:space="preserve">4. 목      적 : </t>
    <phoneticPr fontId="1" type="noConversion"/>
  </si>
  <si>
    <t xml:space="preserve">                </t>
    <phoneticPr fontId="1" type="noConversion"/>
  </si>
  <si>
    <t xml:space="preserve">   3) 기타 감독관이 필요하다고 판단할때 및 감독청의 설계변경 요구가 있을 때</t>
    <phoneticPr fontId="1" type="noConversion"/>
  </si>
  <si>
    <t xml:space="preserve"> </t>
    <phoneticPr fontId="1" type="noConversion"/>
  </si>
  <si>
    <t xml:space="preserve">  1) 별도 시방서가 작성되지 아니하였을때는 본서를 시방서로 갈음한다.</t>
    <phoneticPr fontId="3" type="noConversion"/>
  </si>
  <si>
    <t xml:space="preserve">      감독청의 자료제출 요구 시 응하여야 한다.</t>
    <phoneticPr fontId="3" type="noConversion"/>
  </si>
  <si>
    <t>수량</t>
    <phoneticPr fontId="3" type="noConversion"/>
  </si>
  <si>
    <t>규  격</t>
    <phoneticPr fontId="3" type="noConversion"/>
  </si>
  <si>
    <t>비   고</t>
    <phoneticPr fontId="3" type="noConversion"/>
  </si>
  <si>
    <t>품    명</t>
    <phoneticPr fontId="3" type="noConversion"/>
  </si>
  <si>
    <t>산출근거</t>
    <phoneticPr fontId="3" type="noConversion"/>
  </si>
  <si>
    <t>할증</t>
    <phoneticPr fontId="3" type="noConversion"/>
  </si>
  <si>
    <t>소계</t>
    <phoneticPr fontId="3" type="noConversion"/>
  </si>
  <si>
    <t>합      계</t>
    <phoneticPr fontId="3" type="noConversion"/>
  </si>
  <si>
    <t>소     계</t>
    <phoneticPr fontId="3" type="noConversion"/>
  </si>
  <si>
    <t xml:space="preserve">2. 납품기간 : </t>
    <phoneticPr fontId="1" type="noConversion"/>
  </si>
  <si>
    <t xml:space="preserve">5. 물품개요 : </t>
    <phoneticPr fontId="1" type="noConversion"/>
  </si>
  <si>
    <t>6. 물품구매 변경조건</t>
    <phoneticPr fontId="1" type="noConversion"/>
  </si>
  <si>
    <t>7. 납품기간의 연장</t>
    <phoneticPr fontId="1" type="noConversion"/>
  </si>
  <si>
    <t>8. 시방 및 일반사항</t>
    <phoneticPr fontId="3" type="noConversion"/>
  </si>
  <si>
    <t xml:space="preserve">   1) 천재지변으로 절대납기가 부족하다고 감독청이 인정한때</t>
    <phoneticPr fontId="1" type="noConversion"/>
  </si>
  <si>
    <t xml:space="preserve">   2) 납품 지체 사유가 감독청에 있을 때</t>
    <phoneticPr fontId="1" type="noConversion"/>
  </si>
  <si>
    <t xml:space="preserve">   3) 기타 감독청이 필요하다고 인정한 때</t>
    <phoneticPr fontId="1" type="noConversion"/>
  </si>
  <si>
    <t xml:space="preserve">   1) 현지조건이 설계도서와 현저한 차이가 있어 감독청의 변경이 필요하다고 인정할 때</t>
    <phoneticPr fontId="1" type="noConversion"/>
  </si>
  <si>
    <t xml:space="preserve">   2) 품셈적용 및 단가적용 등에  착오가 있어 과다적용 되었을 때</t>
    <phoneticPr fontId="1" type="noConversion"/>
  </si>
  <si>
    <t>부 가 세</t>
    <phoneticPr fontId="3" type="noConversion"/>
  </si>
  <si>
    <t>%</t>
    <phoneticPr fontId="3" type="noConversion"/>
  </si>
  <si>
    <t xml:space="preserve">    2024년도</t>
    <phoneticPr fontId="3" type="noConversion"/>
  </si>
  <si>
    <t>합 계</t>
    <phoneticPr fontId="3" type="noConversion"/>
  </si>
  <si>
    <t>수량산출서</t>
    <phoneticPr fontId="3" type="noConversion"/>
  </si>
  <si>
    <t>레진추진관</t>
    <phoneticPr fontId="3" type="noConversion"/>
  </si>
  <si>
    <t>D930mm</t>
    <phoneticPr fontId="3" type="noConversion"/>
  </si>
  <si>
    <t>본</t>
    <phoneticPr fontId="3" type="noConversion"/>
  </si>
  <si>
    <t>174.2m(추진 연장) / 2.43m(1본)=71.69</t>
    <phoneticPr fontId="3" type="noConversion"/>
  </si>
  <si>
    <t>본</t>
    <phoneticPr fontId="3" type="noConversion"/>
  </si>
  <si>
    <t xml:space="preserve">계약일로부터 8개월   </t>
    <phoneticPr fontId="3" type="noConversion"/>
  </si>
  <si>
    <t xml:space="preserve">물 품 개 요 : </t>
    <phoneticPr fontId="3" type="noConversion"/>
  </si>
  <si>
    <t>호계3동 하수관로 통수능 개선사업 레진추진관 구입</t>
    <phoneticPr fontId="3" type="noConversion"/>
  </si>
  <si>
    <t>건 명 : 호계3동 하수관로 통수능 개선사업 레진추진관 구입</t>
    <phoneticPr fontId="3" type="noConversion"/>
  </si>
  <si>
    <t>물 품 금 액 :</t>
    <phoneticPr fontId="3" type="noConversion"/>
  </si>
  <si>
    <t>호계3동 하수관로 통수능 개선사업의 원활한 공사 진행을 위해 하수관로 추진을 실시하여</t>
    <phoneticPr fontId="3" type="noConversion"/>
  </si>
  <si>
    <t>해당 지역의 통수능 개선을 개선하고자 함</t>
    <phoneticPr fontId="3" type="noConversion"/>
  </si>
  <si>
    <t xml:space="preserve">  3) 현장에 반입된(또는 반입할) 사용재료는 사전 감독관의 승인을 득하여 사용하며, 그 근거를 계약상대자가 비치 보관하고</t>
    <phoneticPr fontId="3" type="noConversion"/>
  </si>
  <si>
    <t xml:space="preserve">  2) 설계도서에 명기치 않은 공정상 필요한 경미한 사항은 계약상대자 부담으로 감독관의 지시에 따라 시행하여야 한다.</t>
    <phoneticPr fontId="3" type="noConversion"/>
  </si>
  <si>
    <t xml:space="preserve">  4) 본 설명서 내용에 이견이 발생 시에는 감독청의 해석에 따른다.</t>
    <phoneticPr fontId="3" type="noConversion"/>
  </si>
  <si>
    <t xml:space="preserve">1. 사 업 명 : </t>
    <phoneticPr fontId="1" type="noConversion"/>
  </si>
  <si>
    <t>공급가액</t>
    <phoneticPr fontId="3" type="noConversion"/>
  </si>
  <si>
    <t>※ 폴리에스테르수지콘크리트관 (세부품명번호 4014210906)</t>
    <phoneticPr fontId="3" type="noConversion"/>
  </si>
  <si>
    <t>9. 하자담보책임기간 : 2년 / 하자보증율 : 3%</t>
    <phoneticPr fontId="3" type="noConversion"/>
  </si>
  <si>
    <t>하수관로 추진을 위한 레진추진관(폴리에스테르수지콘크리트관) 72본 (1본당 2.43m)</t>
    <phoneticPr fontId="3" type="noConversion"/>
  </si>
  <si>
    <t>호계3동 하수관로 통수능 개선사업 레진추진관 구입(1차분)</t>
    <phoneticPr fontId="3" type="noConversion"/>
  </si>
  <si>
    <t>경기도 안양시 동안구 호계3동 일원</t>
  </si>
  <si>
    <t>하수관로 추진을 위한 레진추진관(폴리에스테르수지콘크리트관) 72본 (1본당 2.43m)</t>
  </si>
  <si>
    <t>호계3동 하수관로 통수능 개선사업 레진추진관 구입(1차분)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</si>
</sst>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-* #,##0.000_-;\-* #,##0.000_-;_-* &quot;-&quot;_-;_-@_-"/>
    <numFmt numFmtId="178" formatCode="_ * #,##0.00_ ;_ * \-#,##0.00_ ;_ * &quot;-&quot;??_ ;_ @_ "/>
    <numFmt numFmtId="179" formatCode="&quot;₩&quot;#,##0.00;&quot;₩&quot;&quot;₩&quot;\-#,##0.00"/>
    <numFmt numFmtId="180" formatCode="_-* #,##0_-;\-* #,##0_-;_-* &quot;-&quot;??_-;_-@_-"/>
    <numFmt numFmtId="181" formatCode="0.0"/>
    <numFmt numFmtId="182" formatCode="#,##0.00_ "/>
    <numFmt numFmtId="183" formatCode="#,##0_ "/>
    <numFmt numFmtId="184" formatCode="#.00"/>
    <numFmt numFmtId="185" formatCode="#."/>
    <numFmt numFmtId="18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87" formatCode="&quot;  &quot;@"/>
    <numFmt numFmtId="188" formatCode="#,##0."/>
    <numFmt numFmtId="189" formatCode="%#.00"/>
    <numFmt numFmtId="190" formatCode="\$#.00"/>
    <numFmt numFmtId="191" formatCode="\$#."/>
    <numFmt numFmtId="192" formatCode="_ &quot;₩&quot;* #,##0_ ;_ &quot;₩&quot;* \-#,##0_ ;_ &quot;₩&quot;* &quot;-&quot;_ ;_ @_ "/>
    <numFmt numFmtId="193" formatCode="_ &quot;₩&quot;* #,##0.00_ ;_ &quot;₩&quot;* \-#,##0.00_ ;_ &quot;₩&quot;* &quot;-&quot;??_ ;_ @_ "/>
    <numFmt numFmtId="194" formatCode="#,##0;\-#,##0;&quot;-&quot;"/>
    <numFmt numFmtId="195" formatCode="_ * #,##0.0000000_ ;_ * \-#,##0.0000000_ ;_ * &quot;-&quot;_ ;_ @_ "/>
    <numFmt numFmtId="196" formatCode="_ * #,##0.000000_ ;_ * \-#,##0.000000_ ;_ * &quot;-&quot;_ ;_ @_ "/>
    <numFmt numFmtId="197" formatCode="###"/>
    <numFmt numFmtId="198" formatCode="#,##0_);[Red]\(#,##0\)"/>
    <numFmt numFmtId="199" formatCode="0.00_)"/>
    <numFmt numFmtId="200" formatCode="yy&quot;₩&quot;/mm&quot;₩&quot;/dd"/>
    <numFmt numFmtId="201" formatCode="_(* #,##0.0_);_(* \(#,##0.0\);_(* &quot;-&quot;??_);_(@_)"/>
    <numFmt numFmtId="202" formatCode="_-* #,##0.0_-;\-* #,##0.0_-;_-* &quot;-&quot;??_-;_-@_-"/>
    <numFmt numFmtId="203" formatCode="#,##0.0"/>
    <numFmt numFmtId="204" formatCode="mm&quot;월&quot;\ dd&quot;일&quot;"/>
    <numFmt numFmtId="205" formatCode="#,##0;&quot;-&quot;#,##0"/>
    <numFmt numFmtId="206" formatCode="&quot;₩&quot;#,##0;&quot;₩&quot;&quot;₩&quot;&quot;₩&quot;&quot;₩&quot;\-#,##0"/>
    <numFmt numFmtId="207" formatCode="_(&quot;RM&quot;* #,##0.00_);_(&quot;RM&quot;* \(#,##0.00\);_(&quot;RM&quot;* &quot;-&quot;??_);_(@_)"/>
    <numFmt numFmtId="208" formatCode="&quot;US$&quot;#,##0_);\(&quot;US$&quot;#,##0\)"/>
    <numFmt numFmtId="209" formatCode="0.0%;[Red]\-0.0%"/>
    <numFmt numFmtId="210" formatCode="0.00%;[Red]\-0.00%"/>
    <numFmt numFmtId="211" formatCode="#,##0;[Red]&quot;-&quot;#,##0"/>
    <numFmt numFmtId="212" formatCode="&quot;₩&quot;#,##0;[Red]&quot;₩&quot;&quot;₩&quot;&quot;₩&quot;&quot;₩&quot;\-#,##0"/>
    <numFmt numFmtId="213" formatCode="&quot;US$&quot;#,##0_);[Red]\(&quot;US$&quot;#,##0\)"/>
    <numFmt numFmtId="214" formatCode="#,##0.#####\ ;[Red]\-#,##0.#####\ "/>
    <numFmt numFmtId="215" formatCode="#,##0\ ;[Red]\-#,##0\ "/>
    <numFmt numFmtId="216" formatCode="#,##0&quot; &quot;;[Red]&quot;△&quot;#,##0&quot; &quot;"/>
    <numFmt numFmtId="217" formatCode="* #,##0&quot; &quot;;[Red]* &quot;△&quot;#,##0&quot; &quot;;* @"/>
    <numFmt numFmtId="218" formatCode="#,##0.####;[Red]&quot;△&quot;#,##0.####"/>
    <numFmt numFmtId="219" formatCode="#,##0.00##;[Red]&quot;△&quot;#,##0.00##"/>
    <numFmt numFmtId="220" formatCode="_-* #,##0.00_-;&quot;₩&quot;&quot;₩&quot;\-* #,##0.00_-;_-* &quot;-&quot;??_-;_-@_-"/>
    <numFmt numFmtId="221" formatCode="_-&quot;₩&quot;* #,##0.00_-;&quot;₩&quot;&quot;₩&quot;\-&quot;₩&quot;* #,##0.00_-;_-&quot;₩&quot;* &quot;-&quot;??_-;_-@_-"/>
    <numFmt numFmtId="222" formatCode="&quot;₩&quot;#,##0.00;&quot;₩&quot;&quot;₩&quot;&quot;₩&quot;&quot;₩&quot;\-#,##0.00"/>
    <numFmt numFmtId="223" formatCode="&quot;₩&quot;#,##0.00;&quot;₩&quot;\-#,##0.00"/>
    <numFmt numFmtId="224" formatCode="#,##0.000\ &quot;㎏ &quot;"/>
    <numFmt numFmtId="225" formatCode="#,##0.000\ &quot;m  &quot;"/>
    <numFmt numFmtId="226" formatCode="#,##0.000\ &quot;㎡ &quot;"/>
    <numFmt numFmtId="227" formatCode="#,##0.000\ &quot;㎥ &quot;"/>
    <numFmt numFmtId="228" formatCode="_-* #,##0.0_-;\-* #,##0.0_-;_-* &quot;-&quot;_-;_-@_-"/>
    <numFmt numFmtId="229" formatCode="&quot;금&quot;#,##0&quot;원&quot;"/>
    <numFmt numFmtId="230" formatCode="[DBNum4][$-412]&quot;(금&quot;General&quot;원)&quot;"/>
    <numFmt numFmtId="231" formatCode="0.0%"/>
    <numFmt numFmtId="232" formatCode="_-* #,##0.00_-;\-* #,##0.00_-;_-* &quot;-&quot;_-;_-@_-"/>
    <numFmt numFmtId="233" formatCode="0.00_ "/>
    <numFmt numFmtId="234" formatCode="0_ "/>
    <numFmt numFmtId="235" formatCode="0.0_);[Red]\(0.0\)"/>
    <numFmt numFmtId="236" formatCode="#,##0;[Red]#,##0"/>
    <numFmt numFmtId="237" formatCode="#,##0.000"/>
    <numFmt numFmtId="238" formatCode="yy\-mm\-dd\ h:mm"/>
    <numFmt numFmtId="239" formatCode="0.000%"/>
    <numFmt numFmtId="240" formatCode="0.000"/>
    <numFmt numFmtId="241" formatCode="#,##0\ &quot;F&quot;;[Red]\-#,##0\ &quot;F&quot;"/>
    <numFmt numFmtId="242" formatCode="#,##0.00\ &quot;F&quot;;[Red]\-#,##0.00\ &quot;F&quot;"/>
    <numFmt numFmtId="243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44" formatCode="#,##0;&quot;₩&quot;&quot;₩&quot;&quot;₩&quot;&quot;₩&quot;\(#,##0&quot;₩&quot;&quot;₩&quot;&quot;₩&quot;&quot;₩&quot;\)"/>
    <numFmt numFmtId="245" formatCode="0.000000000000"/>
    <numFmt numFmtId="246" formatCode="&quot;$&quot;#,##0_);\(&quot;$&quot;#,##0\)"/>
    <numFmt numFmtId="247" formatCode="&quot;₩&quot;#,##0;[Red]&quot;₩&quot;\-&quot;₩&quot;#,##0"/>
    <numFmt numFmtId="248" formatCode="#0.00%"/>
    <numFmt numFmtId="249" formatCode="_ * #,##0_ ;_ * &quot;₩&quot;&quot;₩&quot;&quot;₩&quot;&quot;₩&quot;&quot;₩&quot;\-#,##0_ ;_ * &quot;-&quot;_ ;_ @_ "/>
    <numFmt numFmtId="250" formatCode="#,##0.00;[Red]&quot;-&quot;#,##0.00"/>
    <numFmt numFmtId="251" formatCode="_ &quot;₩&quot;* #,##0_ ;_ &quot;₩&quot;* &quot;₩&quot;&quot;₩&quot;&quot;₩&quot;&quot;₩&quot;&quot;₩&quot;&quot;₩&quot;&quot;₩&quot;&quot;₩&quot;&quot;₩&quot;&quot;₩&quot;&quot;₩&quot;&quot;₩&quot;&quot;₩&quot;\-#,##0_ ;_ &quot;₩&quot;* &quot;-&quot;_ ;_ @_ "/>
    <numFmt numFmtId="252" formatCode="_(&quot;RM&quot;* #,##0_);_(&quot;RM&quot;* \(#,##0\);_(&quot;RM&quot;* &quot;-&quot;_);_(@_)"/>
    <numFmt numFmtId="253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254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55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256" formatCode="_ * #,##0_ ;_ * \-#,##0_ ;_ * &quot;-&quot;??_ ;_ @_ "/>
    <numFmt numFmtId="257" formatCode="0.0000000000000"/>
    <numFmt numFmtId="258" formatCode="_-[$€-2]* #,##0.00_-;\-[$€-2]* #,##0.00_-;_-[$€-2]* &quot;-&quot;??_-"/>
    <numFmt numFmtId="259" formatCode="mmmm\-yy"/>
    <numFmt numFmtId="260" formatCode="&quot;₩&quot;\$#,##0.00_);[Red]&quot;₩&quot;\(&quot;₩&quot;\$#,##0.00&quot;₩&quot;\)"/>
    <numFmt numFmtId="261" formatCode="&quot;₩&quot;#\!\,##0\!.00;&quot;₩&quot;&quot;₩&quot;&quot;₩&quot;&quot;₩&quot;&quot;₩&quot;&quot;₩&quot;&quot;₩&quot;&quot;₩&quot;&quot;₩&quot;&quot;₩&quot;\!\-#\!\,##0\!.00"/>
    <numFmt numFmtId="262" formatCode="#,##0.000;[Red]\(#,##0.000\)"/>
    <numFmt numFmtId="263" formatCode="\$#,##0\ ;\(\$#,##0\)"/>
    <numFmt numFmtId="264" formatCode="_ * #,##0.00_ ;_ * \-#,##0.00_ ;_ * &quot;-&quot;_ ;_ @_ "/>
    <numFmt numFmtId="265" formatCode="#,##0.0000;[Red]\(#,##0.0000\)"/>
    <numFmt numFmtId="266" formatCode="#,##0.0;[Red]&quot;-&quot;#,##0.0"/>
    <numFmt numFmtId="267" formatCode="yyyy\/m\/d"/>
    <numFmt numFmtId="268" formatCode="mmm\.yy"/>
    <numFmt numFmtId="269" formatCode="&quot;SFr.&quot;\ #,##0;&quot;SFr.&quot;\ \-#,##0"/>
    <numFmt numFmtId="270" formatCode="#,##0;\(#,##0\)"/>
    <numFmt numFmtId="271" formatCode="\(#,##0.000\)"/>
    <numFmt numFmtId="272" formatCode="0.00&quot;  &quot;"/>
    <numFmt numFmtId="273" formatCode="&quot;₩&quot;#,##0.00;\!\-&quot;₩&quot;#,##0.00"/>
    <numFmt numFmtId="274" formatCode="&quot;?#,##0;\-&quot;&quot;?&quot;#,##0"/>
    <numFmt numFmtId="275" formatCode="&quot;*&quot;#,##0\ &quot;일 (월)&quot;\ \ "/>
    <numFmt numFmtId="276" formatCode="&quot;?#,##0.00;\-&quot;&quot;?&quot;#,##0.00"/>
    <numFmt numFmtId="277" formatCode="yyyy&quot;年&quot;m&quot;月&quot;d&quot;日&quot;"/>
    <numFmt numFmtId="278" formatCode="yy&quot;년&quot;m&quot;월&quot;d&quot;일&quot;"/>
    <numFmt numFmtId="279" formatCode="h\:mm"/>
    <numFmt numFmtId="280" formatCode="_-* #,##0.00\ _B_F_-;\-* #,##0.00\ _B_F_-;_-* &quot;-&quot;??\ _B_F_-;_-@_-"/>
    <numFmt numFmtId="281" formatCode="#,##0\ &quot;DM&quot;;\-#,##0\ &quot;DM&quot;"/>
    <numFmt numFmtId="282" formatCode="#,##0.00000000"/>
    <numFmt numFmtId="283" formatCode="0.0_)"/>
    <numFmt numFmtId="284" formatCode="_ * #,##0_ ;_ * &quot;₩&quot;&quot;₩&quot;&quot;₩&quot;&quot;₩&quot;\-#,##0_ ;_ * &quot;-&quot;_ ;_ @_ "/>
    <numFmt numFmtId="285" formatCode="_*\ ??_-"/>
  </numFmts>
  <fonts count="164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sz val="10"/>
      <name val="돋움"/>
      <family val="3"/>
      <charset val="129"/>
    </font>
    <font>
      <sz val="10"/>
      <name val="Times New Roman"/>
      <family val="1"/>
    </font>
    <font>
      <sz val="10"/>
      <name val="굴림체"/>
      <family val="3"/>
      <charset val="129"/>
    </font>
    <font>
      <sz val="11"/>
      <color indexed="12"/>
      <name val="돋움"/>
      <family val="3"/>
      <charset val="129"/>
    </font>
    <font>
      <sz val="11"/>
      <color indexed="8"/>
      <name val="굴림체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i/>
      <outline/>
      <shadow/>
      <u/>
      <sz val="1"/>
      <color indexed="24"/>
      <name val="Courier"/>
      <family val="3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19"/>
      <name val="맑은 고딕"/>
      <family val="3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0"/>
      <name val="바탕체"/>
      <family val="1"/>
      <charset val="129"/>
    </font>
    <font>
      <b/>
      <sz val="11"/>
      <color indexed="8"/>
      <name val="맑은 고딕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sz val="12"/>
      <name val="명조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16"/>
      <name val="돋움"/>
      <family val="3"/>
      <charset val="129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name val="바탕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name val="μ¸¿o"/>
      <family val="3"/>
      <charset val="129"/>
    </font>
    <font>
      <b/>
      <i/>
      <sz val="16"/>
      <name val="Helv"/>
      <family val="2"/>
    </font>
    <font>
      <sz val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8"/>
      <name val="¹UAAA¼"/>
      <family val="1"/>
      <charset val="129"/>
    </font>
    <font>
      <i/>
      <sz val="1"/>
      <color indexed="8"/>
      <name val="Courier"/>
      <family val="3"/>
    </font>
    <font>
      <b/>
      <sz val="18"/>
      <name val="Arial"/>
      <family val="2"/>
    </font>
    <font>
      <u/>
      <sz val="10"/>
      <color indexed="12"/>
      <name val="MS Sans Serif"/>
      <family val="2"/>
    </font>
    <font>
      <b/>
      <i/>
      <sz val="18"/>
      <color indexed="39"/>
      <name val="돋움체"/>
      <family val="3"/>
      <charset val="129"/>
    </font>
    <font>
      <b/>
      <u val="double"/>
      <sz val="2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24"/>
      <color rgb="FF0070C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u/>
      <sz val="2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u/>
      <sz val="2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name val="돋움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sz val="9"/>
      <name val="굴림체"/>
      <family val="3"/>
      <charset val="129"/>
    </font>
    <font>
      <sz val="10"/>
      <name val="굴림"/>
      <family val="3"/>
      <charset val="129"/>
    </font>
    <font>
      <sz val="12"/>
      <name val="큐명조"/>
      <family val="3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b/>
      <sz val="12"/>
      <name val="바탕체"/>
      <family val="1"/>
      <charset val="129"/>
    </font>
    <font>
      <sz val="9.5"/>
      <name val="돋움"/>
      <family val="3"/>
      <charset val="129"/>
    </font>
    <font>
      <sz val="9"/>
      <name val="돋움체"/>
      <family val="3"/>
      <charset val="129"/>
    </font>
    <font>
      <sz val="12"/>
      <color indexed="10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¹ÙÅÁÃ¼"/>
      <family val="1"/>
    </font>
    <font>
      <sz val="10"/>
      <name val="μ¸¿oA¼"/>
      <family val="3"/>
      <charset val="129"/>
    </font>
    <font>
      <sz val="11"/>
      <name val="μ¸¿o"/>
      <family val="1"/>
      <charset val="129"/>
    </font>
    <font>
      <sz val="10"/>
      <name val="Geneva"/>
      <family val="2"/>
    </font>
    <font>
      <sz val="11"/>
      <name val="Times New Roman"/>
      <family val="1"/>
    </font>
    <font>
      <u/>
      <sz val="10"/>
      <color indexed="14"/>
      <name val="MS Sans Serif"/>
      <family val="2"/>
    </font>
    <font>
      <u/>
      <sz val="8"/>
      <color indexed="12"/>
      <name val="Times New Roman"/>
      <family val="1"/>
    </font>
    <font>
      <b/>
      <sz val="8"/>
      <name val="Times New Roman"/>
      <family val="1"/>
    </font>
    <font>
      <sz val="10"/>
      <name val="Helv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b/>
      <sz val="10"/>
      <name val="MS Sans Serif"/>
      <family val="2"/>
    </font>
    <font>
      <sz val="12"/>
      <name val="±¼¸²Ã¼"/>
      <family val="3"/>
      <charset val="129"/>
    </font>
    <font>
      <sz val="10"/>
      <name val="Courier New"/>
      <family val="3"/>
    </font>
    <font>
      <sz val="11"/>
      <name val="µ¸¿ò"/>
      <family val="3"/>
      <charset val="129"/>
    </font>
    <font>
      <sz val="8"/>
      <name val="¹ÙÅÁÃ¼"/>
      <family val="1"/>
    </font>
    <font>
      <sz val="10"/>
      <name val="µ¸¿ò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u/>
      <sz val="10"/>
      <color indexed="12"/>
      <name val="Arial"/>
      <family val="2"/>
    </font>
    <font>
      <sz val="12"/>
      <name val="Helv"/>
      <family val="2"/>
    </font>
    <font>
      <u/>
      <sz val="10"/>
      <color indexed="36"/>
      <name val="Arial"/>
      <family val="2"/>
    </font>
    <font>
      <b/>
      <sz val="18"/>
      <name val="(한)신중명조"/>
      <family val="1"/>
      <charset val="129"/>
    </font>
    <font>
      <u/>
      <sz val="9"/>
      <color indexed="36"/>
      <name val="바탕체"/>
      <family val="1"/>
      <charset val="129"/>
    </font>
    <font>
      <sz val="12"/>
      <name val="견고딕"/>
      <family val="1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Arial Narrow"/>
      <family val="2"/>
    </font>
    <font>
      <sz val="12"/>
      <name val="궁서체"/>
      <family val="1"/>
      <charset val="129"/>
    </font>
    <font>
      <sz val="12"/>
      <name val="바탕"/>
      <family val="1"/>
      <charset val="129"/>
    </font>
    <font>
      <sz val="10"/>
      <name val="궁서(English)"/>
      <family val="3"/>
      <charset val="129"/>
    </font>
    <font>
      <b/>
      <u/>
      <sz val="10"/>
      <color indexed="12"/>
      <name val="고딕"/>
      <family val="3"/>
      <charset val="129"/>
    </font>
    <font>
      <sz val="1"/>
      <color indexed="16"/>
      <name val="Courier"/>
      <family val="3"/>
    </font>
    <font>
      <b/>
      <i/>
      <sz val="12"/>
      <name val="Times New Roman"/>
      <family val="1"/>
    </font>
    <font>
      <b/>
      <i/>
      <sz val="9"/>
      <name val="Times New Roman"/>
      <family val="1"/>
    </font>
    <font>
      <b/>
      <sz val="11"/>
      <name val="Times New Roman"/>
      <family val="1"/>
    </font>
    <font>
      <b/>
      <sz val="12"/>
      <name val="돋움체"/>
      <family val="3"/>
      <charset val="129"/>
    </font>
    <font>
      <b/>
      <sz val="14"/>
      <color indexed="12"/>
      <name val="바탕체"/>
      <family val="1"/>
      <charset val="129"/>
    </font>
    <font>
      <b/>
      <sz val="12"/>
      <color indexed="12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2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0"/>
        <bgColor indexed="2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1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037">
    <xf numFmtId="0" fontId="0" fillId="0" borderId="0"/>
    <xf numFmtId="0" fontId="13" fillId="0" borderId="1">
      <alignment horizontal="center"/>
    </xf>
    <xf numFmtId="3" fontId="14" fillId="0" borderId="2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5" fillId="0" borderId="0"/>
    <xf numFmtId="3" fontId="14" fillId="0" borderId="2"/>
    <xf numFmtId="3" fontId="14" fillId="0" borderId="2"/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176" fontId="2" fillId="0" borderId="2">
      <alignment horizontal="center"/>
    </xf>
    <xf numFmtId="0" fontId="4" fillId="0" borderId="0" applyFont="0" applyFill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9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0" fontId="18" fillId="0" borderId="3">
      <alignment horizontal="center"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184" fontId="21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1" fillId="0" borderId="0">
      <protection locked="0"/>
    </xf>
    <xf numFmtId="0" fontId="24" fillId="16" borderId="0" applyNumberFormat="0" applyBorder="0" applyAlignment="0" applyProtection="0">
      <alignment vertical="center"/>
    </xf>
    <xf numFmtId="0" fontId="21" fillId="0" borderId="0">
      <protection locked="0"/>
    </xf>
    <xf numFmtId="3" fontId="12" fillId="0" borderId="5" applyNumberFormat="0" applyAlignment="0">
      <alignment vertical="center"/>
    </xf>
    <xf numFmtId="3" fontId="13" fillId="0" borderId="6">
      <alignment horizontal="center"/>
    </xf>
    <xf numFmtId="0" fontId="21" fillId="0" borderId="0"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2" applyFont="0" applyBorder="0">
      <alignment horizontal="center" vertical="center"/>
    </xf>
    <xf numFmtId="0" fontId="1" fillId="4" borderId="7" applyNumberFormat="0" applyFont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5" fontId="26" fillId="0" borderId="0">
      <protection locked="0"/>
    </xf>
    <xf numFmtId="0" fontId="26" fillId="0" borderId="0">
      <protection locked="0"/>
    </xf>
    <xf numFmtId="185" fontId="26" fillId="0" borderId="0">
      <protection locked="0"/>
    </xf>
    <xf numFmtId="0" fontId="26" fillId="0" borderId="0">
      <protection locked="0"/>
    </xf>
    <xf numFmtId="9" fontId="4" fillId="17" borderId="0" applyFill="0" applyBorder="0" applyProtection="0">
      <alignment horizontal="right"/>
    </xf>
    <xf numFmtId="10" fontId="4" fillId="0" borderId="0" applyFill="0" applyBorder="0" applyProtection="0">
      <alignment horizontal="right"/>
    </xf>
    <xf numFmtId="0" fontId="27" fillId="7" borderId="0" applyNumberFormat="0" applyBorder="0" applyAlignment="0" applyProtection="0">
      <alignment vertical="center"/>
    </xf>
    <xf numFmtId="0" fontId="6" fillId="0" borderId="0"/>
    <xf numFmtId="183" fontId="28" fillId="0" borderId="5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8" borderId="8" applyNumberFormat="0" applyAlignment="0" applyProtection="0">
      <alignment vertical="center"/>
    </xf>
    <xf numFmtId="186" fontId="2" fillId="0" borderId="0">
      <alignment vertical="center"/>
    </xf>
    <xf numFmtId="41" fontId="1" fillId="0" borderId="0" applyFont="0" applyFill="0" applyBorder="0" applyAlignment="0" applyProtection="0"/>
    <xf numFmtId="0" fontId="7" fillId="0" borderId="0"/>
    <xf numFmtId="0" fontId="2" fillId="0" borderId="0"/>
    <xf numFmtId="0" fontId="31" fillId="0" borderId="9"/>
    <xf numFmtId="0" fontId="19" fillId="0" borderId="10" applyNumberFormat="0" applyFill="0" applyAlignment="0" applyProtection="0">
      <alignment vertical="center"/>
    </xf>
    <xf numFmtId="187" fontId="32" fillId="0" borderId="2" applyBorder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0">
      <alignment vertical="center"/>
    </xf>
    <xf numFmtId="0" fontId="35" fillId="7" borderId="4" applyNumberFormat="0" applyAlignment="0" applyProtection="0">
      <alignment vertical="center"/>
    </xf>
    <xf numFmtId="4" fontId="21" fillId="0" borderId="0">
      <protection locked="0"/>
    </xf>
    <xf numFmtId="0" fontId="36" fillId="0" borderId="0"/>
    <xf numFmtId="4" fontId="37" fillId="0" borderId="0" applyFont="0" applyFill="0" applyBorder="0" applyAlignment="0" applyProtection="0"/>
    <xf numFmtId="188" fontId="21" fillId="0" borderId="0">
      <protection locked="0"/>
    </xf>
    <xf numFmtId="0" fontId="38" fillId="0" borderId="0" applyNumberForma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2" fillId="0" borderId="0"/>
    <xf numFmtId="0" fontId="43" fillId="15" borderId="15" applyNumberFormat="0" applyAlignment="0" applyProtection="0">
      <alignment vertical="center"/>
    </xf>
    <xf numFmtId="185" fontId="26" fillId="0" borderId="0">
      <protection locked="0"/>
    </xf>
    <xf numFmtId="0" fontId="26" fillId="0" borderId="0">
      <protection locked="0"/>
    </xf>
    <xf numFmtId="185" fontId="26" fillId="0" borderId="0">
      <protection locked="0"/>
    </xf>
    <xf numFmtId="0" fontId="26" fillId="0" borderId="0">
      <protection locked="0"/>
    </xf>
    <xf numFmtId="185" fontId="26" fillId="0" borderId="0">
      <protection locked="0"/>
    </xf>
    <xf numFmtId="176" fontId="2" fillId="0" borderId="0" applyNumberFormat="0" applyFont="0" applyFill="0" applyBorder="0" applyProtection="0">
      <alignment vertical="center"/>
    </xf>
    <xf numFmtId="182" fontId="4" fillId="17" borderId="0" applyFill="0" applyBorder="0" applyProtection="0">
      <alignment horizontal="right"/>
    </xf>
    <xf numFmtId="183" fontId="11" fillId="19" borderId="16" applyFont="0" applyFill="0" applyBorder="0" applyAlignment="0" applyProtection="0">
      <alignment vertical="center"/>
      <protection locked="0"/>
    </xf>
    <xf numFmtId="185" fontId="26" fillId="0" borderId="0">
      <protection locked="0"/>
    </xf>
    <xf numFmtId="0" fontId="26" fillId="0" borderId="0">
      <protection locked="0"/>
    </xf>
    <xf numFmtId="185" fontId="26" fillId="0" borderId="0">
      <protection locked="0"/>
    </xf>
    <xf numFmtId="0" fontId="26" fillId="0" borderId="0">
      <protection locked="0"/>
    </xf>
    <xf numFmtId="185" fontId="26" fillId="0" borderId="0">
      <protection locked="0"/>
    </xf>
    <xf numFmtId="189" fontId="21" fillId="0" borderId="0">
      <protection locked="0"/>
    </xf>
    <xf numFmtId="185" fontId="26" fillId="0" borderId="0">
      <protection locked="0"/>
    </xf>
    <xf numFmtId="0" fontId="8" fillId="0" borderId="5">
      <alignment horizontal="center" vertical="center"/>
    </xf>
    <xf numFmtId="0" fontId="8" fillId="0" borderId="5">
      <alignment horizontal="left" vertical="center"/>
    </xf>
    <xf numFmtId="0" fontId="8" fillId="0" borderId="5">
      <alignment vertical="center" textRotation="255"/>
    </xf>
    <xf numFmtId="0" fontId="26" fillId="0" borderId="0">
      <protection locked="0"/>
    </xf>
    <xf numFmtId="185" fontId="26" fillId="0" borderId="0">
      <protection locked="0"/>
    </xf>
    <xf numFmtId="0" fontId="26" fillId="0" borderId="0">
      <protection locked="0"/>
    </xf>
    <xf numFmtId="0" fontId="2" fillId="0" borderId="0"/>
    <xf numFmtId="0" fontId="1" fillId="0" borderId="0"/>
    <xf numFmtId="0" fontId="2" fillId="0" borderId="5">
      <alignment vertical="center" wrapText="1"/>
    </xf>
    <xf numFmtId="0" fontId="18" fillId="0" borderId="3">
      <alignment horizontal="center" vertical="center"/>
    </xf>
    <xf numFmtId="0" fontId="21" fillId="0" borderId="17">
      <protection locked="0"/>
    </xf>
    <xf numFmtId="190" fontId="21" fillId="0" borderId="0">
      <protection locked="0"/>
    </xf>
    <xf numFmtId="191" fontId="21" fillId="0" borderId="0">
      <protection locked="0"/>
    </xf>
    <xf numFmtId="0" fontId="23" fillId="0" borderId="0">
      <protection locked="0"/>
    </xf>
    <xf numFmtId="192" fontId="44" fillId="0" borderId="0" applyFont="0" applyFill="0" applyBorder="0" applyAlignment="0" applyProtection="0"/>
    <xf numFmtId="192" fontId="45" fillId="0" borderId="0" applyFont="0" applyFill="0" applyBorder="0" applyAlignment="0" applyProtection="0"/>
    <xf numFmtId="37" fontId="44" fillId="0" borderId="0" applyFont="0" applyFill="0" applyBorder="0" applyAlignment="0" applyProtection="0"/>
    <xf numFmtId="193" fontId="44" fillId="0" borderId="0" applyFont="0" applyFill="0" applyBorder="0" applyAlignment="0" applyProtection="0"/>
    <xf numFmtId="193" fontId="45" fillId="0" borderId="0" applyFont="0" applyFill="0" applyBorder="0" applyAlignment="0" applyProtection="0"/>
    <xf numFmtId="37" fontId="44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45" fillId="0" borderId="0" applyFont="0" applyFill="0" applyBorder="0" applyAlignment="0" applyProtection="0"/>
    <xf numFmtId="176" fontId="44" fillId="0" borderId="0" applyFont="0" applyFill="0" applyBorder="0" applyAlignment="0" applyProtection="0"/>
    <xf numFmtId="37" fontId="44" fillId="0" borderId="0" applyFont="0" applyFill="0" applyBorder="0" applyAlignment="0" applyProtection="0"/>
    <xf numFmtId="178" fontId="44" fillId="0" borderId="0" applyFont="0" applyFill="0" applyBorder="0" applyAlignment="0" applyProtection="0"/>
    <xf numFmtId="178" fontId="45" fillId="0" borderId="0" applyFont="0" applyFill="0" applyBorder="0" applyAlignment="0" applyProtection="0"/>
    <xf numFmtId="37" fontId="44" fillId="0" borderId="0" applyFont="0" applyFill="0" applyBorder="0" applyAlignment="0" applyProtection="0"/>
    <xf numFmtId="0" fontId="46" fillId="0" borderId="0"/>
    <xf numFmtId="0" fontId="45" fillId="0" borderId="0"/>
    <xf numFmtId="0" fontId="44" fillId="0" borderId="0" applyFont="0" applyFill="0" applyBorder="0" applyAlignment="0" applyProtection="0"/>
    <xf numFmtId="0" fontId="45" fillId="0" borderId="0"/>
    <xf numFmtId="0" fontId="47" fillId="0" borderId="0"/>
    <xf numFmtId="0" fontId="45" fillId="0" borderId="0"/>
    <xf numFmtId="194" fontId="48" fillId="0" borderId="0" applyFill="0" applyBorder="0" applyAlignment="0"/>
    <xf numFmtId="0" fontId="49" fillId="0" borderId="0"/>
    <xf numFmtId="4" fontId="21" fillId="0" borderId="0">
      <protection locked="0"/>
    </xf>
    <xf numFmtId="41" fontId="50" fillId="0" borderId="0" applyFont="0" applyFill="0" applyBorder="0" applyAlignment="0" applyProtection="0"/>
    <xf numFmtId="195" fontId="32" fillId="0" borderId="0"/>
    <xf numFmtId="188" fontId="21" fillId="0" borderId="0">
      <protection locked="0"/>
    </xf>
    <xf numFmtId="0" fontId="51" fillId="0" borderId="0" applyNumberFormat="0" applyAlignment="0">
      <alignment horizontal="left"/>
    </xf>
    <xf numFmtId="0" fontId="10" fillId="0" borderId="0" applyFont="0" applyFill="0" applyBorder="0" applyAlignment="0" applyProtection="0"/>
    <xf numFmtId="0" fontId="32" fillId="0" borderId="0">
      <protection locked="0"/>
    </xf>
    <xf numFmtId="0" fontId="50" fillId="0" borderId="0" applyFont="0" applyFill="0" applyBorder="0" applyAlignment="0" applyProtection="0"/>
    <xf numFmtId="179" fontId="1" fillId="0" borderId="0" applyFont="0" applyFill="0" applyBorder="0" applyAlignment="0" applyProtection="0"/>
    <xf numFmtId="191" fontId="21" fillId="0" borderId="0">
      <protection locked="0"/>
    </xf>
    <xf numFmtId="0" fontId="32" fillId="0" borderId="0"/>
    <xf numFmtId="0" fontId="21" fillId="0" borderId="0">
      <protection locked="0"/>
    </xf>
    <xf numFmtId="196" fontId="32" fillId="0" borderId="0"/>
    <xf numFmtId="0" fontId="52" fillId="0" borderId="0" applyNumberFormat="0" applyAlignment="0">
      <alignment horizontal="left"/>
    </xf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184" fontId="21" fillId="0" borderId="0">
      <protection locked="0"/>
    </xf>
    <xf numFmtId="0" fontId="2" fillId="0" borderId="0"/>
    <xf numFmtId="38" fontId="54" fillId="20" borderId="0" applyNumberFormat="0" applyBorder="0" applyAlignment="0" applyProtection="0"/>
    <xf numFmtId="0" fontId="55" fillId="0" borderId="0" applyAlignment="0">
      <alignment horizontal="right"/>
    </xf>
    <xf numFmtId="0" fontId="56" fillId="0" borderId="0"/>
    <xf numFmtId="0" fontId="57" fillId="0" borderId="0"/>
    <xf numFmtId="0" fontId="58" fillId="0" borderId="0">
      <alignment horizontal="left"/>
    </xf>
    <xf numFmtId="0" fontId="59" fillId="0" borderId="18" applyNumberFormat="0" applyAlignment="0" applyProtection="0">
      <alignment horizontal="left" vertical="center"/>
    </xf>
    <xf numFmtId="0" fontId="59" fillId="0" borderId="19">
      <alignment horizontal="left" vertical="center"/>
    </xf>
    <xf numFmtId="0" fontId="22" fillId="0" borderId="0">
      <protection locked="0"/>
    </xf>
    <xf numFmtId="0" fontId="22" fillId="0" borderId="0">
      <protection locked="0"/>
    </xf>
    <xf numFmtId="185" fontId="60" fillId="0" borderId="0">
      <protection locked="0"/>
    </xf>
    <xf numFmtId="185" fontId="60" fillId="0" borderId="0">
      <protection locked="0"/>
    </xf>
    <xf numFmtId="0" fontId="61" fillId="0" borderId="0" applyNumberFormat="0" applyFill="0" applyBorder="0" applyAlignment="0" applyProtection="0"/>
    <xf numFmtId="10" fontId="54" fillId="21" borderId="2" applyNumberFormat="0" applyBorder="0" applyAlignment="0" applyProtection="0"/>
    <xf numFmtId="0" fontId="1" fillId="0" borderId="20">
      <protection locked="0"/>
    </xf>
    <xf numFmtId="176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2" fillId="0" borderId="2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/>
    <xf numFmtId="37" fontId="63" fillId="0" borderId="0"/>
    <xf numFmtId="0" fontId="7" fillId="0" borderId="0" applyNumberFormat="0" applyFill="0" applyBorder="0" applyAlignment="0" applyProtection="0"/>
    <xf numFmtId="0" fontId="2" fillId="0" borderId="0"/>
    <xf numFmtId="197" fontId="2" fillId="0" borderId="0"/>
    <xf numFmtId="0" fontId="7" fillId="0" borderId="0"/>
    <xf numFmtId="0" fontId="32" fillId="0" borderId="0">
      <protection locked="0"/>
    </xf>
    <xf numFmtId="10" fontId="7" fillId="0" borderId="0" applyFont="0" applyFill="0" applyBorder="0" applyAlignment="0" applyProtection="0"/>
    <xf numFmtId="30" fontId="64" fillId="0" borderId="0" applyNumberFormat="0" applyFill="0" applyBorder="0" applyAlignment="0" applyProtection="0">
      <alignment horizontal="left"/>
    </xf>
    <xf numFmtId="0" fontId="65" fillId="0" borderId="0">
      <alignment horizontal="centerContinuous"/>
    </xf>
    <xf numFmtId="0" fontId="62" fillId="0" borderId="0"/>
    <xf numFmtId="40" fontId="66" fillId="0" borderId="0" applyBorder="0">
      <alignment horizontal="right"/>
    </xf>
    <xf numFmtId="0" fontId="67" fillId="20" borderId="0">
      <alignment horizontal="centerContinuous"/>
    </xf>
    <xf numFmtId="0" fontId="68" fillId="0" borderId="0" applyFill="0" applyBorder="0" applyProtection="0">
      <alignment horizontal="centerContinuous" vertical="center"/>
    </xf>
    <xf numFmtId="0" fontId="5" fillId="17" borderId="0" applyFill="0" applyBorder="0" applyProtection="0">
      <alignment horizontal="center" vertical="center"/>
    </xf>
    <xf numFmtId="0" fontId="21" fillId="0" borderId="17">
      <protection locked="0"/>
    </xf>
    <xf numFmtId="0" fontId="69" fillId="0" borderId="21">
      <alignment horizontal="left"/>
    </xf>
    <xf numFmtId="181" fontId="1" fillId="0" borderId="0" applyFont="0" applyFill="0" applyBorder="0" applyAlignment="0" applyProtection="0">
      <alignment vertical="center"/>
    </xf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04" fontId="1" fillId="0" borderId="0" applyFont="0" applyFill="0" applyBorder="0" applyProtection="0">
      <alignment vertical="center"/>
    </xf>
    <xf numFmtId="202" fontId="1" fillId="0" borderId="0">
      <alignment vertical="center"/>
    </xf>
    <xf numFmtId="180" fontId="1" fillId="0" borderId="0" applyFont="0" applyFill="0" applyBorder="0" applyAlignment="0" applyProtection="0">
      <alignment vertical="center"/>
    </xf>
    <xf numFmtId="176" fontId="73" fillId="0" borderId="2">
      <alignment vertical="center"/>
    </xf>
    <xf numFmtId="205" fontId="2" fillId="0" borderId="0">
      <alignment vertical="center"/>
    </xf>
    <xf numFmtId="0" fontId="2" fillId="0" borderId="21">
      <alignment horizontal="center"/>
    </xf>
    <xf numFmtId="0" fontId="16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0" fillId="33" borderId="4" applyNumberFormat="0" applyAlignment="0" applyProtection="0">
      <alignment vertical="center"/>
    </xf>
    <xf numFmtId="206" fontId="2" fillId="0" borderId="0">
      <protection locked="0"/>
    </xf>
    <xf numFmtId="0" fontId="36" fillId="0" borderId="0"/>
    <xf numFmtId="0" fontId="24" fillId="8" borderId="0" applyNumberFormat="0" applyBorder="0" applyAlignment="0" applyProtection="0">
      <alignment vertical="center"/>
    </xf>
    <xf numFmtId="3" fontId="3" fillId="0" borderId="26" applyNumberFormat="0" applyFill="0" applyBorder="0" applyProtection="0">
      <alignment horizontal="center" vertical="center"/>
    </xf>
    <xf numFmtId="176" fontId="10" fillId="0" borderId="24">
      <alignment vertical="center"/>
    </xf>
    <xf numFmtId="0" fontId="2" fillId="0" borderId="0"/>
    <xf numFmtId="0" fontId="80" fillId="0" borderId="0" applyNumberFormat="0" applyFont="0" applyFill="0" applyBorder="0" applyProtection="0">
      <alignment horizontal="distributed" vertical="center"/>
    </xf>
    <xf numFmtId="207" fontId="2" fillId="0" borderId="0" applyFont="0" applyFill="0" applyBorder="0" applyProtection="0">
      <alignment horizontal="center" vertical="center"/>
    </xf>
    <xf numFmtId="208" fontId="2" fillId="0" borderId="0" applyFont="0" applyFill="0" applyBorder="0" applyProtection="0">
      <alignment horizontal="center" vertical="center"/>
    </xf>
    <xf numFmtId="209" fontId="80" fillId="0" borderId="0" applyFont="0" applyFill="0" applyBorder="0" applyAlignment="0" applyProtection="0"/>
    <xf numFmtId="210" fontId="80" fillId="0" borderId="0" applyFont="0" applyFill="0" applyBorder="0" applyAlignment="0" applyProtection="0"/>
    <xf numFmtId="0" fontId="71" fillId="7" borderId="0" applyNumberFormat="0" applyBorder="0" applyAlignment="0" applyProtection="0">
      <alignment vertical="center"/>
    </xf>
    <xf numFmtId="209" fontId="80" fillId="0" borderId="0" applyNumberFormat="0" applyFont="0" applyFill="0" applyBorder="0" applyProtection="0">
      <alignment horizontal="centerContinuous" vertical="center"/>
    </xf>
    <xf numFmtId="211" fontId="81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9" fontId="89" fillId="0" borderId="0" applyFill="0" applyBorder="0" applyProtection="0">
      <alignment horizontal="centerContinuous" vertical="center"/>
    </xf>
    <xf numFmtId="0" fontId="72" fillId="0" borderId="27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73" fillId="0" borderId="0" applyNumberFormat="0" applyBorder="0" applyAlignment="0">
      <alignment horizontal="centerContinuous" vertical="center"/>
    </xf>
    <xf numFmtId="0" fontId="35" fillId="5" borderId="4" applyNumberFormat="0" applyAlignment="0" applyProtection="0">
      <alignment vertical="center"/>
    </xf>
    <xf numFmtId="0" fontId="2" fillId="0" borderId="0">
      <protection locked="0"/>
    </xf>
    <xf numFmtId="212" fontId="2" fillId="0" borderId="0">
      <protection locked="0"/>
    </xf>
    <xf numFmtId="0" fontId="74" fillId="0" borderId="0" applyNumberFormat="0" applyFill="0" applyBorder="0" applyAlignment="0" applyProtection="0">
      <alignment vertical="center"/>
    </xf>
    <xf numFmtId="0" fontId="75" fillId="0" borderId="29" applyNumberFormat="0" applyFill="0" applyAlignment="0" applyProtection="0">
      <alignment vertical="center"/>
    </xf>
    <xf numFmtId="0" fontId="76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33" borderId="15" applyNumberFormat="0" applyAlignment="0" applyProtection="0">
      <alignment vertical="center"/>
    </xf>
    <xf numFmtId="213" fontId="2" fillId="0" borderId="0" applyFont="0" applyFill="0" applyBorder="0" applyProtection="0">
      <alignment vertical="center"/>
    </xf>
    <xf numFmtId="38" fontId="80" fillId="0" borderId="0" applyFont="0" applyFill="0" applyBorder="0" applyProtection="0">
      <alignment vertical="center"/>
    </xf>
    <xf numFmtId="0" fontId="2" fillId="0" borderId="0" applyFont="0" applyFill="0" applyBorder="0" applyAlignment="0" applyProtection="0"/>
    <xf numFmtId="203" fontId="2" fillId="17" borderId="0" applyFill="0" applyBorder="0" applyProtection="0">
      <alignment horizontal="right"/>
    </xf>
    <xf numFmtId="38" fontId="80" fillId="0" borderId="0" applyFont="0" applyFill="0" applyBorder="0" applyAlignment="0" applyProtection="0">
      <alignment vertical="center"/>
    </xf>
    <xf numFmtId="214" fontId="80" fillId="0" borderId="0" applyFont="0" applyFill="0" applyBorder="0" applyAlignment="0" applyProtection="0">
      <alignment vertical="center"/>
    </xf>
    <xf numFmtId="215" fontId="8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177" fontId="82" fillId="0" borderId="2">
      <alignment vertical="center"/>
    </xf>
    <xf numFmtId="218" fontId="13" fillId="0" borderId="0" applyFont="0" applyFill="0" applyBorder="0" applyAlignment="0" applyProtection="0"/>
    <xf numFmtId="219" fontId="13" fillId="0" borderId="0" applyFont="0" applyFill="0" applyBorder="0" applyAlignment="0" applyProtection="0"/>
    <xf numFmtId="0" fontId="2" fillId="0" borderId="0" applyFont="0" applyFill="0" applyBorder="0" applyAlignment="0" applyProtection="0"/>
    <xf numFmtId="220" fontId="2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221" fontId="2" fillId="0" borderId="0">
      <protection locked="0"/>
    </xf>
    <xf numFmtId="222" fontId="2" fillId="0" borderId="0">
      <protection locked="0"/>
    </xf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3" fillId="0" borderId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47" fillId="0" borderId="0"/>
    <xf numFmtId="0" fontId="85" fillId="0" borderId="0"/>
    <xf numFmtId="0" fontId="13" fillId="0" borderId="0" applyFont="0" applyFill="0" applyBorder="0" applyAlignment="0" applyProtection="0"/>
    <xf numFmtId="201" fontId="1" fillId="0" borderId="0"/>
    <xf numFmtId="3" fontId="7" fillId="0" borderId="0" applyFont="0" applyFill="0" applyBorder="0" applyAlignment="0" applyProtection="0"/>
    <xf numFmtId="0" fontId="2" fillId="0" borderId="0">
      <protection locked="0"/>
    </xf>
    <xf numFmtId="0" fontId="13" fillId="0" borderId="0" applyFont="0" applyFill="0" applyBorder="0" applyAlignment="0" applyProtection="0"/>
    <xf numFmtId="223" fontId="2" fillId="0" borderId="0" applyFont="0" applyFill="0" applyBorder="0" applyAlignment="0" applyProtection="0"/>
    <xf numFmtId="0" fontId="9" fillId="0" borderId="0"/>
    <xf numFmtId="0" fontId="7" fillId="0" borderId="0" applyFont="0" applyFill="0" applyBorder="0" applyAlignment="0" applyProtection="0"/>
    <xf numFmtId="200" fontId="1" fillId="0" borderId="0"/>
    <xf numFmtId="0" fontId="21" fillId="0" borderId="0">
      <protection locked="0"/>
    </xf>
    <xf numFmtId="0" fontId="21" fillId="0" borderId="0">
      <protection locked="0"/>
    </xf>
    <xf numFmtId="0" fontId="86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86" fillId="0" borderId="0">
      <protection locked="0"/>
    </xf>
    <xf numFmtId="2" fontId="7" fillId="0" borderId="0" applyFont="0" applyFill="0" applyBorder="0" applyAlignment="0" applyProtection="0"/>
    <xf numFmtId="38" fontId="54" fillId="17" borderId="0" applyNumberFormat="0" applyBorder="0" applyAlignment="0" applyProtection="0"/>
    <xf numFmtId="0" fontId="87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185" fontId="22" fillId="0" borderId="0">
      <protection locked="0"/>
    </xf>
    <xf numFmtId="185" fontId="22" fillId="0" borderId="0">
      <protection locked="0"/>
    </xf>
    <xf numFmtId="0" fontId="88" fillId="0" borderId="0" applyNumberFormat="0" applyFill="0" applyBorder="0" applyAlignment="0" applyProtection="0"/>
    <xf numFmtId="10" fontId="54" fillId="17" borderId="2" applyNumberFormat="0" applyBorder="0" applyAlignment="0" applyProtection="0"/>
    <xf numFmtId="224" fontId="32" fillId="0" borderId="2">
      <alignment vertical="center"/>
    </xf>
    <xf numFmtId="225" fontId="32" fillId="0" borderId="2">
      <alignment horizontal="right" vertical="center"/>
    </xf>
    <xf numFmtId="226" fontId="32" fillId="0" borderId="2">
      <alignment vertical="center"/>
    </xf>
    <xf numFmtId="227" fontId="32" fillId="0" borderId="2">
      <alignment vertical="center"/>
    </xf>
    <xf numFmtId="199" fontId="79" fillId="0" borderId="0"/>
    <xf numFmtId="0" fontId="2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>
      <protection locked="0"/>
    </xf>
    <xf numFmtId="189" fontId="21" fillId="0" borderId="0">
      <protection locked="0"/>
    </xf>
    <xf numFmtId="49" fontId="89" fillId="0" borderId="0" applyFill="0" applyBorder="0" applyProtection="0">
      <alignment horizontal="centerContinuous" vertical="center"/>
    </xf>
    <xf numFmtId="0" fontId="7" fillId="0" borderId="17" applyNumberFormat="0" applyFont="0" applyFill="0" applyAlignment="0" applyProtection="0"/>
    <xf numFmtId="0" fontId="2" fillId="0" borderId="0">
      <protection locked="0"/>
    </xf>
    <xf numFmtId="49" fontId="89" fillId="0" borderId="0" applyFill="0" applyBorder="0" applyProtection="0">
      <alignment horizontal="centerContinuous"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49" fontId="89" fillId="0" borderId="0" applyFill="0" applyBorder="0" applyProtection="0">
      <alignment horizontal="centerContinuous" vertical="center"/>
    </xf>
    <xf numFmtId="0" fontId="2" fillId="0" borderId="0">
      <protection locked="0"/>
    </xf>
    <xf numFmtId="0" fontId="2" fillId="0" borderId="0">
      <protection locked="0"/>
    </xf>
    <xf numFmtId="49" fontId="89" fillId="0" borderId="0" applyFill="0" applyBorder="0" applyProtection="0">
      <alignment horizontal="centerContinuous" vertical="center"/>
    </xf>
    <xf numFmtId="0" fontId="2" fillId="0" borderId="0">
      <protection locked="0"/>
    </xf>
    <xf numFmtId="49" fontId="89" fillId="0" borderId="0" applyFill="0" applyBorder="0" applyProtection="0">
      <alignment horizontal="centerContinuous" vertical="center"/>
    </xf>
    <xf numFmtId="0" fontId="2" fillId="0" borderId="0">
      <protection locked="0"/>
    </xf>
    <xf numFmtId="0" fontId="2" fillId="0" borderId="0">
      <protection locked="0"/>
    </xf>
    <xf numFmtId="49" fontId="89" fillId="0" borderId="0" applyFill="0" applyBorder="0" applyProtection="0">
      <alignment horizontal="centerContinuous"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49" fontId="89" fillId="0" borderId="0" applyFill="0" applyBorder="0" applyProtection="0">
      <alignment horizontal="centerContinuous" vertical="center"/>
    </xf>
    <xf numFmtId="0" fontId="2" fillId="0" borderId="0">
      <protection locked="0"/>
    </xf>
    <xf numFmtId="0" fontId="2" fillId="0" borderId="0">
      <protection locked="0"/>
    </xf>
    <xf numFmtId="49" fontId="89" fillId="0" borderId="0" applyFill="0" applyBorder="0" applyProtection="0">
      <alignment horizontal="centerContinuous" vertical="center"/>
    </xf>
    <xf numFmtId="49" fontId="89" fillId="0" borderId="0" applyFill="0" applyBorder="0" applyProtection="0">
      <alignment horizontal="centerContinuous" vertical="center"/>
    </xf>
    <xf numFmtId="0" fontId="2" fillId="0" borderId="0">
      <protection locked="0"/>
    </xf>
    <xf numFmtId="0" fontId="2" fillId="0" borderId="0">
      <protection locked="0"/>
    </xf>
    <xf numFmtId="49" fontId="89" fillId="0" borderId="0" applyFill="0" applyBorder="0" applyProtection="0">
      <alignment horizontal="centerContinuous" vertical="center"/>
    </xf>
    <xf numFmtId="0" fontId="2" fillId="0" borderId="0" applyNumberFormat="0" applyFill="0" applyBorder="0" applyAlignment="0" applyProtection="0"/>
    <xf numFmtId="0" fontId="2" fillId="0" borderId="0">
      <protection locked="0"/>
    </xf>
    <xf numFmtId="49" fontId="89" fillId="0" borderId="0" applyFill="0" applyBorder="0" applyProtection="0">
      <alignment horizontal="centerContinuous" vertical="center"/>
    </xf>
    <xf numFmtId="0" fontId="2" fillId="0" borderId="0">
      <protection locked="0"/>
    </xf>
    <xf numFmtId="0" fontId="2" fillId="0" borderId="0">
      <protection locked="0"/>
    </xf>
    <xf numFmtId="41" fontId="1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 applyFont="0" applyFill="0" applyBorder="0" applyAlignment="0" applyProtection="0"/>
    <xf numFmtId="0" fontId="1" fillId="0" borderId="0"/>
    <xf numFmtId="0" fontId="102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37" fontId="2" fillId="0" borderId="41">
      <alignment horizontal="centerContinuous" vertical="center"/>
    </xf>
    <xf numFmtId="237" fontId="2" fillId="0" borderId="41">
      <alignment horizontal="centerContinuous" vertical="center"/>
    </xf>
    <xf numFmtId="237" fontId="2" fillId="0" borderId="41">
      <alignment horizontal="centerContinuous" vertical="center"/>
    </xf>
    <xf numFmtId="237" fontId="2" fillId="0" borderId="41">
      <alignment horizontal="centerContinuous" vertical="center"/>
    </xf>
    <xf numFmtId="3" fontId="2" fillId="0" borderId="0">
      <alignment vertical="center"/>
    </xf>
    <xf numFmtId="3" fontId="14" fillId="0" borderId="2"/>
    <xf numFmtId="3" fontId="14" fillId="0" borderId="2"/>
    <xf numFmtId="3" fontId="14" fillId="0" borderId="2"/>
    <xf numFmtId="246" fontId="2" fillId="0" borderId="0">
      <alignment vertical="center"/>
    </xf>
    <xf numFmtId="4" fontId="2" fillId="0" borderId="0">
      <alignment vertical="center"/>
    </xf>
    <xf numFmtId="237" fontId="2" fillId="0" borderId="0">
      <alignment vertical="center"/>
    </xf>
    <xf numFmtId="3" fontId="14" fillId="0" borderId="2"/>
    <xf numFmtId="24" fontId="13" fillId="0" borderId="0" applyFont="0" applyFill="0" applyBorder="0" applyAlignment="0" applyProtection="0"/>
    <xf numFmtId="252" fontId="5" fillId="0" borderId="0" applyNumberFormat="0" applyFont="0" applyFill="0" applyBorder="0" applyAlignment="0" applyProtection="0"/>
    <xf numFmtId="264" fontId="5" fillId="0" borderId="0" applyNumberFormat="0" applyFont="0" applyFill="0" applyBorder="0" applyAlignment="0" applyProtection="0"/>
    <xf numFmtId="252" fontId="5" fillId="0" borderId="0" applyNumberFormat="0" applyFont="0" applyFill="0" applyBorder="0" applyAlignment="0" applyProtection="0"/>
    <xf numFmtId="264" fontId="5" fillId="0" borderId="0" applyNumberFormat="0" applyFont="0" applyFill="0" applyBorder="0" applyAlignment="0" applyProtection="0"/>
    <xf numFmtId="0" fontId="5" fillId="0" borderId="0">
      <alignment vertical="center"/>
    </xf>
    <xf numFmtId="0" fontId="109" fillId="0" borderId="0">
      <alignment vertical="center"/>
    </xf>
    <xf numFmtId="0" fontId="5" fillId="0" borderId="0">
      <alignment vertical="center"/>
    </xf>
    <xf numFmtId="38" fontId="2" fillId="0" borderId="35">
      <alignment horizontal="right"/>
    </xf>
    <xf numFmtId="38" fontId="2" fillId="0" borderId="35">
      <alignment horizontal="right"/>
    </xf>
    <xf numFmtId="38" fontId="2" fillId="0" borderId="35">
      <alignment horizontal="right"/>
    </xf>
    <xf numFmtId="38" fontId="2" fillId="0" borderId="35">
      <alignment horizontal="right"/>
    </xf>
    <xf numFmtId="38" fontId="2" fillId="0" borderId="35">
      <alignment horizontal="right"/>
    </xf>
    <xf numFmtId="0" fontId="1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1" fillId="15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7" fillId="0" borderId="0"/>
    <xf numFmtId="0" fontId="13" fillId="0" borderId="0"/>
    <xf numFmtId="0" fontId="13" fillId="0" borderId="0"/>
    <xf numFmtId="0" fontId="9" fillId="0" borderId="0"/>
    <xf numFmtId="0" fontId="10" fillId="0" borderId="0" applyFont="0" applyFill="0" applyBorder="0" applyAlignment="0" applyProtection="0"/>
    <xf numFmtId="0" fontId="9" fillId="0" borderId="0"/>
    <xf numFmtId="0" fontId="125" fillId="0" borderId="0"/>
    <xf numFmtId="0" fontId="125" fillId="0" borderId="0"/>
    <xf numFmtId="0" fontId="9" fillId="0" borderId="0"/>
    <xf numFmtId="0" fontId="7" fillId="0" borderId="0"/>
    <xf numFmtId="0" fontId="13" fillId="0" borderId="0"/>
    <xf numFmtId="0" fontId="13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9" fontId="148" fillId="0" borderId="0" applyFont="0" applyFill="0" applyBorder="0" applyAlignment="0" applyProtection="0"/>
    <xf numFmtId="0" fontId="7" fillId="0" borderId="0"/>
    <xf numFmtId="0" fontId="13" fillId="0" borderId="0"/>
    <xf numFmtId="0" fontId="7" fillId="0" borderId="0"/>
    <xf numFmtId="0" fontId="9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43" fontId="148" fillId="0" borderId="0" applyFont="0" applyFill="0" applyBorder="0" applyAlignment="0" applyProtection="0"/>
    <xf numFmtId="0" fontId="2" fillId="0" borderId="0" applyFont="0" applyFill="0" applyBorder="0" applyAlignment="0" applyProtection="0"/>
    <xf numFmtId="41" fontId="148" fillId="0" borderId="0" applyFont="0" applyFill="0" applyBorder="0" applyAlignment="0" applyProtection="0"/>
    <xf numFmtId="0" fontId="7" fillId="0" borderId="0"/>
    <xf numFmtId="0" fontId="13" fillId="0" borderId="0"/>
    <xf numFmtId="0" fontId="9" fillId="0" borderId="0"/>
    <xf numFmtId="0" fontId="7" fillId="0" borderId="0"/>
    <xf numFmtId="0" fontId="10" fillId="0" borderId="0" applyFont="0" applyFill="0" applyBorder="0" applyAlignment="0" applyProtection="0"/>
    <xf numFmtId="0" fontId="7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0" fillId="0" borderId="0" applyFont="0" applyFill="0" applyBorder="0" applyAlignment="0" applyProtection="0"/>
    <xf numFmtId="0" fontId="7" fillId="0" borderId="0"/>
    <xf numFmtId="0" fontId="13" fillId="0" borderId="0"/>
    <xf numFmtId="0" fontId="9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9" fillId="0" borderId="0"/>
    <xf numFmtId="0" fontId="7" fillId="0" borderId="0"/>
    <xf numFmtId="0" fontId="7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7" fillId="0" borderId="0"/>
    <xf numFmtId="0" fontId="7" fillId="0" borderId="0"/>
    <xf numFmtId="176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7" fillId="0" borderId="0"/>
    <xf numFmtId="0" fontId="7" fillId="0" borderId="0"/>
    <xf numFmtId="0" fontId="21" fillId="0" borderId="0">
      <protection locked="0"/>
    </xf>
    <xf numFmtId="0" fontId="21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184" fontId="21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184" fontId="21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184" fontId="21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184" fontId="21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184" fontId="21" fillId="0" borderId="0">
      <protection locked="0"/>
    </xf>
    <xf numFmtId="231" fontId="117" fillId="0" borderId="0">
      <protection locked="0"/>
    </xf>
    <xf numFmtId="184" fontId="21" fillId="0" borderId="0">
      <protection locked="0"/>
    </xf>
    <xf numFmtId="231" fontId="117" fillId="0" borderId="0">
      <protection locked="0"/>
    </xf>
    <xf numFmtId="184" fontId="21" fillId="0" borderId="0">
      <protection locked="0"/>
    </xf>
    <xf numFmtId="231" fontId="117" fillId="0" borderId="0">
      <protection locked="0"/>
    </xf>
    <xf numFmtId="184" fontId="21" fillId="0" borderId="0">
      <protection locked="0"/>
    </xf>
    <xf numFmtId="231" fontId="117" fillId="0" borderId="0">
      <protection locked="0"/>
    </xf>
    <xf numFmtId="184" fontId="21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184" fontId="21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184" fontId="21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184" fontId="21" fillId="0" borderId="0">
      <protection locked="0"/>
    </xf>
    <xf numFmtId="184" fontId="21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117" fillId="0" borderId="0">
      <protection locked="0"/>
    </xf>
    <xf numFmtId="231" fontId="44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40" fontId="126" fillId="0" borderId="0" applyFont="0" applyFill="0" applyBorder="0" applyAlignment="0" applyProtection="0"/>
    <xf numFmtId="38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7" fillId="0" borderId="0"/>
    <xf numFmtId="9" fontId="32" fillId="0" borderId="0">
      <alignment vertic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9" fontId="1" fillId="0" borderId="0" applyFont="0" applyFill="0" applyBorder="0" applyAlignment="0" applyProtection="0"/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250" fontId="128" fillId="0" borderId="37" applyFill="0" applyProtection="0">
      <alignment horizontal="center"/>
    </xf>
    <xf numFmtId="3" fontId="14" fillId="0" borderId="2"/>
    <xf numFmtId="3" fontId="14" fillId="0" borderId="2"/>
    <xf numFmtId="231" fontId="32" fillId="0" borderId="0">
      <alignment vertical="center"/>
    </xf>
    <xf numFmtId="3" fontId="14" fillId="0" borderId="2"/>
    <xf numFmtId="3" fontId="14" fillId="0" borderId="2"/>
    <xf numFmtId="10" fontId="32" fillId="0" borderId="0">
      <alignment vertical="center"/>
    </xf>
    <xf numFmtId="248" fontId="1" fillId="0" borderId="0">
      <alignment vertical="center"/>
    </xf>
    <xf numFmtId="248" fontId="1" fillId="0" borderId="0">
      <alignment vertical="center"/>
    </xf>
    <xf numFmtId="247" fontId="2" fillId="0" borderId="0">
      <alignment vertical="center"/>
    </xf>
    <xf numFmtId="0" fontId="5" fillId="0" borderId="0" applyNumberFormat="0">
      <alignment horizontal="centerContinuous" vertical="center"/>
    </xf>
    <xf numFmtId="3" fontId="130" fillId="0" borderId="22">
      <alignment horizontal="right" vertical="center"/>
    </xf>
    <xf numFmtId="0" fontId="129" fillId="0" borderId="0" applyNumberFormat="0">
      <alignment horizontal="centerContinuous" vertical="center"/>
    </xf>
    <xf numFmtId="40" fontId="2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185" fontId="26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9" fontId="44" fillId="0" borderId="0" applyFont="0" applyFill="0" applyBorder="0" applyAlignment="0" applyProtection="0"/>
    <xf numFmtId="176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2" fontId="130" fillId="0" borderId="22">
      <alignment horizontal="right"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0" borderId="0">
      <protection locked="0"/>
    </xf>
    <xf numFmtId="0" fontId="21" fillId="0" borderId="0">
      <protection locked="0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9" fontId="2" fillId="0" borderId="0">
      <protection locked="0"/>
    </xf>
    <xf numFmtId="0" fontId="17" fillId="2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0" fontId="4" fillId="0" borderId="5" applyProtection="0">
      <alignment horizontal="left" vertical="center" wrapText="1"/>
    </xf>
    <xf numFmtId="40" fontId="2" fillId="0" borderId="0">
      <protection locked="0"/>
    </xf>
    <xf numFmtId="40" fontId="2" fillId="0" borderId="0">
      <protection locked="0"/>
    </xf>
    <xf numFmtId="185" fontId="26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40" fontId="2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0" fontId="106" fillId="0" borderId="0">
      <protection locked="0"/>
    </xf>
    <xf numFmtId="40" fontId="2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185" fontId="26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0" fontId="44" fillId="0" borderId="0" applyFont="0" applyFill="0" applyBorder="0" applyAlignment="0" applyProtection="0"/>
    <xf numFmtId="192" fontId="131" fillId="0" borderId="0" applyFont="0" applyFill="0" applyBorder="0" applyAlignment="0" applyProtection="0"/>
    <xf numFmtId="192" fontId="117" fillId="0" borderId="0" applyFont="0" applyFill="0" applyBorder="0" applyAlignment="0" applyProtection="0"/>
    <xf numFmtId="192" fontId="44" fillId="0" borderId="0" applyFont="0" applyFill="0" applyBorder="0" applyAlignment="0" applyProtection="0"/>
    <xf numFmtId="42" fontId="119" fillId="0" borderId="0" applyFont="0" applyFill="0" applyBorder="0" applyAlignment="0" applyProtection="0"/>
    <xf numFmtId="192" fontId="117" fillId="0" borderId="0" applyFont="0" applyFill="0" applyBorder="0" applyAlignment="0" applyProtection="0"/>
    <xf numFmtId="192" fontId="44" fillId="0" borderId="0" applyFont="0" applyFill="0" applyBorder="0" applyAlignment="0" applyProtection="0"/>
    <xf numFmtId="192" fontId="117" fillId="0" borderId="0" applyFont="0" applyFill="0" applyBorder="0" applyAlignment="0" applyProtection="0"/>
    <xf numFmtId="42" fontId="119" fillId="0" borderId="0" applyFont="0" applyFill="0" applyBorder="0" applyAlignment="0" applyProtection="0"/>
    <xf numFmtId="42" fontId="131" fillId="0" borderId="0" applyFont="0" applyFill="0" applyBorder="0" applyAlignment="0" applyProtection="0"/>
    <xf numFmtId="192" fontId="44" fillId="0" borderId="0" applyFont="0" applyFill="0" applyBorder="0" applyAlignment="0" applyProtection="0"/>
    <xf numFmtId="192" fontId="117" fillId="0" borderId="0" applyFont="0" applyFill="0" applyBorder="0" applyAlignment="0" applyProtection="0"/>
    <xf numFmtId="192" fontId="44" fillId="0" borderId="0" applyFont="0" applyFill="0" applyBorder="0" applyAlignment="0" applyProtection="0"/>
    <xf numFmtId="192" fontId="117" fillId="0" borderId="0" applyFont="0" applyFill="0" applyBorder="0" applyAlignment="0" applyProtection="0"/>
    <xf numFmtId="192" fontId="44" fillId="0" borderId="0" applyFont="0" applyFill="0" applyBorder="0" applyAlignment="0" applyProtection="0"/>
    <xf numFmtId="192" fontId="117" fillId="0" borderId="0" applyFont="0" applyFill="0" applyBorder="0" applyAlignment="0" applyProtection="0"/>
    <xf numFmtId="192" fontId="44" fillId="0" borderId="0" applyFont="0" applyFill="0" applyBorder="0" applyAlignment="0" applyProtection="0"/>
    <xf numFmtId="192" fontId="117" fillId="0" borderId="0" applyFont="0" applyFill="0" applyBorder="0" applyAlignment="0" applyProtection="0"/>
    <xf numFmtId="251" fontId="117" fillId="0" borderId="0" applyFont="0" applyFill="0" applyBorder="0" applyAlignment="0" applyProtection="0"/>
    <xf numFmtId="240" fontId="44" fillId="0" borderId="0" applyFont="0" applyFill="0" applyBorder="0" applyAlignment="0" applyProtection="0"/>
    <xf numFmtId="192" fontId="117" fillId="0" borderId="0" applyFont="0" applyFill="0" applyBorder="0" applyAlignment="0" applyProtection="0"/>
    <xf numFmtId="42" fontId="119" fillId="0" borderId="0" applyFont="0" applyFill="0" applyBorder="0" applyAlignment="0" applyProtection="0"/>
    <xf numFmtId="42" fontId="131" fillId="0" borderId="0" applyFont="0" applyFill="0" applyBorder="0" applyAlignment="0" applyProtection="0"/>
    <xf numFmtId="42" fontId="119" fillId="0" borderId="0" applyFont="0" applyFill="0" applyBorder="0" applyAlignment="0" applyProtection="0"/>
    <xf numFmtId="192" fontId="131" fillId="0" borderId="0" applyFont="0" applyFill="0" applyBorder="0" applyAlignment="0" applyProtection="0"/>
    <xf numFmtId="192" fontId="44" fillId="0" borderId="0" applyFont="0" applyFill="0" applyBorder="0" applyAlignment="0" applyProtection="0"/>
    <xf numFmtId="192" fontId="117" fillId="0" borderId="0" applyFont="0" applyFill="0" applyBorder="0" applyAlignment="0" applyProtection="0"/>
    <xf numFmtId="192" fontId="44" fillId="0" borderId="0" applyFont="0" applyFill="0" applyBorder="0" applyAlignment="0" applyProtection="0"/>
    <xf numFmtId="192" fontId="11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17" fillId="0" borderId="0" applyFont="0" applyFill="0" applyBorder="0" applyAlignment="0" applyProtection="0"/>
    <xf numFmtId="42" fontId="44" fillId="0" borderId="0" applyFont="0" applyFill="0" applyBorder="0" applyAlignment="0" applyProtection="0"/>
    <xf numFmtId="42" fontId="117" fillId="0" borderId="0" applyFont="0" applyFill="0" applyBorder="0" applyAlignment="0" applyProtection="0"/>
    <xf numFmtId="42" fontId="44" fillId="0" borderId="0" applyFont="0" applyFill="0" applyBorder="0" applyAlignment="0" applyProtection="0"/>
    <xf numFmtId="42" fontId="117" fillId="0" borderId="0" applyFont="0" applyFill="0" applyBorder="0" applyAlignment="0" applyProtection="0"/>
    <xf numFmtId="252" fontId="7" fillId="0" borderId="0" applyFont="0" applyFill="0" applyBorder="0" applyAlignment="0" applyProtection="0"/>
    <xf numFmtId="252" fontId="7" fillId="0" borderId="0" applyFont="0" applyFill="0" applyBorder="0" applyAlignment="0" applyProtection="0"/>
    <xf numFmtId="42" fontId="131" fillId="0" borderId="0" applyFont="0" applyFill="0" applyBorder="0" applyAlignment="0" applyProtection="0"/>
    <xf numFmtId="42" fontId="119" fillId="0" borderId="0" applyFont="0" applyFill="0" applyBorder="0" applyAlignment="0" applyProtection="0"/>
    <xf numFmtId="40" fontId="2" fillId="0" borderId="0">
      <protection locked="0"/>
    </xf>
    <xf numFmtId="0" fontId="44" fillId="0" borderId="0" applyFont="0" applyFill="0" applyBorder="0" applyAlignment="0" applyProtection="0"/>
    <xf numFmtId="193" fontId="131" fillId="0" borderId="0" applyFont="0" applyFill="0" applyBorder="0" applyAlignment="0" applyProtection="0"/>
    <xf numFmtId="193" fontId="117" fillId="0" borderId="0" applyFont="0" applyFill="0" applyBorder="0" applyAlignment="0" applyProtection="0"/>
    <xf numFmtId="193" fontId="44" fillId="0" borderId="0" applyFont="0" applyFill="0" applyBorder="0" applyAlignment="0" applyProtection="0"/>
    <xf numFmtId="44" fontId="119" fillId="0" borderId="0" applyFont="0" applyFill="0" applyBorder="0" applyAlignment="0" applyProtection="0"/>
    <xf numFmtId="193" fontId="117" fillId="0" borderId="0" applyFont="0" applyFill="0" applyBorder="0" applyAlignment="0" applyProtection="0"/>
    <xf numFmtId="193" fontId="44" fillId="0" borderId="0" applyFont="0" applyFill="0" applyBorder="0" applyAlignment="0" applyProtection="0"/>
    <xf numFmtId="193" fontId="117" fillId="0" borderId="0" applyFont="0" applyFill="0" applyBorder="0" applyAlignment="0" applyProtection="0"/>
    <xf numFmtId="44" fontId="119" fillId="0" borderId="0" applyFont="0" applyFill="0" applyBorder="0" applyAlignment="0" applyProtection="0"/>
    <xf numFmtId="44" fontId="131" fillId="0" borderId="0" applyFont="0" applyFill="0" applyBorder="0" applyAlignment="0" applyProtection="0"/>
    <xf numFmtId="193" fontId="44" fillId="0" borderId="0" applyFont="0" applyFill="0" applyBorder="0" applyAlignment="0" applyProtection="0"/>
    <xf numFmtId="193" fontId="117" fillId="0" borderId="0" applyFont="0" applyFill="0" applyBorder="0" applyAlignment="0" applyProtection="0"/>
    <xf numFmtId="193" fontId="44" fillId="0" borderId="0" applyFont="0" applyFill="0" applyBorder="0" applyAlignment="0" applyProtection="0"/>
    <xf numFmtId="193" fontId="117" fillId="0" borderId="0" applyFont="0" applyFill="0" applyBorder="0" applyAlignment="0" applyProtection="0"/>
    <xf numFmtId="193" fontId="44" fillId="0" borderId="0" applyFont="0" applyFill="0" applyBorder="0" applyAlignment="0" applyProtection="0"/>
    <xf numFmtId="193" fontId="117" fillId="0" borderId="0" applyFont="0" applyFill="0" applyBorder="0" applyAlignment="0" applyProtection="0"/>
    <xf numFmtId="193" fontId="44" fillId="0" borderId="0" applyFont="0" applyFill="0" applyBorder="0" applyAlignment="0" applyProtection="0"/>
    <xf numFmtId="193" fontId="117" fillId="0" borderId="0" applyFont="0" applyFill="0" applyBorder="0" applyAlignment="0" applyProtection="0"/>
    <xf numFmtId="253" fontId="117" fillId="0" borderId="0" applyFont="0" applyFill="0" applyBorder="0" applyAlignment="0" applyProtection="0"/>
    <xf numFmtId="239" fontId="44" fillId="0" borderId="0" applyFont="0" applyFill="0" applyBorder="0" applyAlignment="0" applyProtection="0"/>
    <xf numFmtId="193" fontId="117" fillId="0" borderId="0" applyFont="0" applyFill="0" applyBorder="0" applyAlignment="0" applyProtection="0"/>
    <xf numFmtId="44" fontId="119" fillId="0" borderId="0" applyFont="0" applyFill="0" applyBorder="0" applyAlignment="0" applyProtection="0"/>
    <xf numFmtId="44" fontId="131" fillId="0" borderId="0" applyFont="0" applyFill="0" applyBorder="0" applyAlignment="0" applyProtection="0"/>
    <xf numFmtId="44" fontId="119" fillId="0" borderId="0" applyFont="0" applyFill="0" applyBorder="0" applyAlignment="0" applyProtection="0"/>
    <xf numFmtId="193" fontId="131" fillId="0" borderId="0" applyFont="0" applyFill="0" applyBorder="0" applyAlignment="0" applyProtection="0"/>
    <xf numFmtId="193" fontId="44" fillId="0" borderId="0" applyFont="0" applyFill="0" applyBorder="0" applyAlignment="0" applyProtection="0"/>
    <xf numFmtId="193" fontId="117" fillId="0" borderId="0" applyFont="0" applyFill="0" applyBorder="0" applyAlignment="0" applyProtection="0"/>
    <xf numFmtId="193" fontId="44" fillId="0" borderId="0" applyFont="0" applyFill="0" applyBorder="0" applyAlignment="0" applyProtection="0"/>
    <xf numFmtId="193" fontId="11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17" fillId="0" borderId="0" applyFont="0" applyFill="0" applyBorder="0" applyAlignment="0" applyProtection="0"/>
    <xf numFmtId="44" fontId="44" fillId="0" borderId="0" applyFont="0" applyFill="0" applyBorder="0" applyAlignment="0" applyProtection="0"/>
    <xf numFmtId="44" fontId="117" fillId="0" borderId="0" applyFont="0" applyFill="0" applyBorder="0" applyAlignment="0" applyProtection="0"/>
    <xf numFmtId="44" fontId="44" fillId="0" borderId="0" applyFont="0" applyFill="0" applyBorder="0" applyAlignment="0" applyProtection="0"/>
    <xf numFmtId="44" fontId="117" fillId="0" borderId="0" applyFont="0" applyFill="0" applyBorder="0" applyAlignment="0" applyProtection="0"/>
    <xf numFmtId="207" fontId="7" fillId="0" borderId="0" applyFont="0" applyFill="0" applyBorder="0" applyAlignment="0" applyProtection="0"/>
    <xf numFmtId="207" fontId="7" fillId="0" borderId="0" applyFont="0" applyFill="0" applyBorder="0" applyAlignment="0" applyProtection="0"/>
    <xf numFmtId="44" fontId="131" fillId="0" borderId="0" applyFont="0" applyFill="0" applyBorder="0" applyAlignment="0" applyProtection="0"/>
    <xf numFmtId="44" fontId="119" fillId="0" borderId="0" applyFont="0" applyFill="0" applyBorder="0" applyAlignment="0" applyProtection="0"/>
    <xf numFmtId="40" fontId="2" fillId="0" borderId="0">
      <protection locked="0"/>
    </xf>
    <xf numFmtId="181" fontId="117" fillId="0" borderId="0">
      <protection locked="0"/>
    </xf>
    <xf numFmtId="181" fontId="117" fillId="0" borderId="0">
      <protection locked="0"/>
    </xf>
    <xf numFmtId="189" fontId="21" fillId="0" borderId="0">
      <protection locked="0"/>
    </xf>
    <xf numFmtId="181" fontId="117" fillId="0" borderId="0">
      <protection locked="0"/>
    </xf>
    <xf numFmtId="181" fontId="117" fillId="0" borderId="0">
      <protection locked="0"/>
    </xf>
    <xf numFmtId="181" fontId="117" fillId="0" borderId="0">
      <protection locked="0"/>
    </xf>
    <xf numFmtId="181" fontId="117" fillId="0" borderId="0">
      <protection locked="0"/>
    </xf>
    <xf numFmtId="181" fontId="117" fillId="0" borderId="0">
      <protection locked="0"/>
    </xf>
    <xf numFmtId="181" fontId="117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1" fontId="117" fillId="0" borderId="0">
      <protection locked="0"/>
    </xf>
    <xf numFmtId="181" fontId="117" fillId="0" borderId="0">
      <protection locked="0"/>
    </xf>
    <xf numFmtId="181" fontId="117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1" fontId="117" fillId="0" borderId="0">
      <protection locked="0"/>
    </xf>
    <xf numFmtId="189" fontId="21" fillId="0" borderId="0">
      <protection locked="0"/>
    </xf>
    <xf numFmtId="189" fontId="21" fillId="0" borderId="0">
      <protection locked="0"/>
    </xf>
    <xf numFmtId="181" fontId="117" fillId="0" borderId="0">
      <protection locked="0"/>
    </xf>
    <xf numFmtId="189" fontId="21" fillId="0" borderId="0">
      <protection locked="0"/>
    </xf>
    <xf numFmtId="181" fontId="44" fillId="0" borderId="0">
      <protection locked="0"/>
    </xf>
    <xf numFmtId="181" fontId="44" fillId="0" borderId="0">
      <protection locked="0"/>
    </xf>
    <xf numFmtId="181" fontId="44" fillId="0" borderId="0">
      <protection locked="0"/>
    </xf>
    <xf numFmtId="181" fontId="44" fillId="0" borderId="0">
      <protection locked="0"/>
    </xf>
    <xf numFmtId="181" fontId="44" fillId="0" borderId="0">
      <protection locked="0"/>
    </xf>
    <xf numFmtId="181" fontId="44" fillId="0" borderId="0">
      <protection locked="0"/>
    </xf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185" fontId="26" fillId="0" borderId="0">
      <protection locked="0"/>
    </xf>
    <xf numFmtId="185" fontId="26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185" fontId="26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40" fontId="2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185" fontId="26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0" fontId="118" fillId="0" borderId="0" applyFont="0" applyFill="0" applyBorder="0" applyAlignment="0" applyProtection="0"/>
    <xf numFmtId="176" fontId="131" fillId="0" borderId="0" applyFont="0" applyFill="0" applyBorder="0" applyAlignment="0" applyProtection="0"/>
    <xf numFmtId="176" fontId="117" fillId="0" borderId="0" applyFont="0" applyFill="0" applyBorder="0" applyAlignment="0" applyProtection="0"/>
    <xf numFmtId="176" fontId="44" fillId="0" borderId="0" applyFont="0" applyFill="0" applyBorder="0" applyAlignment="0" applyProtection="0"/>
    <xf numFmtId="41" fontId="119" fillId="0" borderId="0" applyFont="0" applyFill="0" applyBorder="0" applyAlignment="0" applyProtection="0"/>
    <xf numFmtId="176" fontId="117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117" fillId="0" borderId="0" applyFont="0" applyFill="0" applyBorder="0" applyAlignment="0" applyProtection="0"/>
    <xf numFmtId="41" fontId="119" fillId="0" borderId="0" applyFont="0" applyFill="0" applyBorder="0" applyAlignment="0" applyProtection="0"/>
    <xf numFmtId="41" fontId="131" fillId="0" borderId="0" applyFont="0" applyFill="0" applyBorder="0" applyAlignment="0" applyProtection="0"/>
    <xf numFmtId="176" fontId="117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117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117" fillId="0" borderId="0" applyFont="0" applyFill="0" applyBorder="0" applyAlignment="0" applyProtection="0"/>
    <xf numFmtId="254" fontId="117" fillId="0" borderId="0" applyFont="0" applyFill="0" applyBorder="0" applyAlignment="0" applyProtection="0"/>
    <xf numFmtId="241" fontId="1" fillId="0" borderId="0" applyFont="0" applyFill="0" applyBorder="0" applyAlignment="0" applyProtection="0"/>
    <xf numFmtId="176" fontId="117" fillId="0" borderId="0" applyFont="0" applyFill="0" applyBorder="0" applyAlignment="0" applyProtection="0"/>
    <xf numFmtId="41" fontId="119" fillId="0" borderId="0" applyFont="0" applyFill="0" applyBorder="0" applyAlignment="0" applyProtection="0"/>
    <xf numFmtId="41" fontId="131" fillId="0" borderId="0" applyFont="0" applyFill="0" applyBorder="0" applyAlignment="0" applyProtection="0"/>
    <xf numFmtId="41" fontId="119" fillId="0" borderId="0" applyFont="0" applyFill="0" applyBorder="0" applyAlignment="0" applyProtection="0"/>
    <xf numFmtId="176" fontId="131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117" fillId="0" borderId="0" applyFont="0" applyFill="0" applyBorder="0" applyAlignment="0" applyProtection="0"/>
    <xf numFmtId="176" fontId="44" fillId="0" borderId="0" applyFont="0" applyFill="0" applyBorder="0" applyAlignment="0" applyProtection="0"/>
    <xf numFmtId="176" fontId="11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17" fillId="0" borderId="0" applyFont="0" applyFill="0" applyBorder="0" applyAlignment="0" applyProtection="0"/>
    <xf numFmtId="41" fontId="131" fillId="0" borderId="0" applyFont="0" applyFill="0" applyBorder="0" applyAlignment="0" applyProtection="0"/>
    <xf numFmtId="41" fontId="119" fillId="0" borderId="0" applyFont="0" applyFill="0" applyBorder="0" applyAlignment="0" applyProtection="0"/>
    <xf numFmtId="0" fontId="44" fillId="0" borderId="0" applyFont="0" applyFill="0" applyBorder="0" applyAlignment="0" applyProtection="0"/>
    <xf numFmtId="178" fontId="131" fillId="0" borderId="0" applyFont="0" applyFill="0" applyBorder="0" applyAlignment="0" applyProtection="0"/>
    <xf numFmtId="178" fontId="117" fillId="0" borderId="0" applyFont="0" applyFill="0" applyBorder="0" applyAlignment="0" applyProtection="0"/>
    <xf numFmtId="178" fontId="44" fillId="0" borderId="0" applyFont="0" applyFill="0" applyBorder="0" applyAlignment="0" applyProtection="0"/>
    <xf numFmtId="43" fontId="119" fillId="0" borderId="0" applyFont="0" applyFill="0" applyBorder="0" applyAlignment="0" applyProtection="0"/>
    <xf numFmtId="178" fontId="117" fillId="0" borderId="0" applyFont="0" applyFill="0" applyBorder="0" applyAlignment="0" applyProtection="0"/>
    <xf numFmtId="178" fontId="44" fillId="0" borderId="0" applyFont="0" applyFill="0" applyBorder="0" applyAlignment="0" applyProtection="0"/>
    <xf numFmtId="178" fontId="117" fillId="0" borderId="0" applyFont="0" applyFill="0" applyBorder="0" applyAlignment="0" applyProtection="0"/>
    <xf numFmtId="43" fontId="119" fillId="0" borderId="0" applyFont="0" applyFill="0" applyBorder="0" applyAlignment="0" applyProtection="0"/>
    <xf numFmtId="43" fontId="131" fillId="0" borderId="0" applyFont="0" applyFill="0" applyBorder="0" applyAlignment="0" applyProtection="0"/>
    <xf numFmtId="178" fontId="44" fillId="0" borderId="0" applyFont="0" applyFill="0" applyBorder="0" applyAlignment="0" applyProtection="0"/>
    <xf numFmtId="178" fontId="117" fillId="0" borderId="0" applyFont="0" applyFill="0" applyBorder="0" applyAlignment="0" applyProtection="0"/>
    <xf numFmtId="178" fontId="44" fillId="0" borderId="0" applyFont="0" applyFill="0" applyBorder="0" applyAlignment="0" applyProtection="0"/>
    <xf numFmtId="178" fontId="117" fillId="0" borderId="0" applyFont="0" applyFill="0" applyBorder="0" applyAlignment="0" applyProtection="0"/>
    <xf numFmtId="178" fontId="44" fillId="0" borderId="0" applyFont="0" applyFill="0" applyBorder="0" applyAlignment="0" applyProtection="0"/>
    <xf numFmtId="178" fontId="117" fillId="0" borderId="0" applyFont="0" applyFill="0" applyBorder="0" applyAlignment="0" applyProtection="0"/>
    <xf numFmtId="178" fontId="44" fillId="0" borderId="0" applyFont="0" applyFill="0" applyBorder="0" applyAlignment="0" applyProtection="0"/>
    <xf numFmtId="178" fontId="117" fillId="0" borderId="0" applyFont="0" applyFill="0" applyBorder="0" applyAlignment="0" applyProtection="0"/>
    <xf numFmtId="255" fontId="117" fillId="0" borderId="0" applyFont="0" applyFill="0" applyBorder="0" applyAlignment="0" applyProtection="0"/>
    <xf numFmtId="242" fontId="1" fillId="0" borderId="0" applyFont="0" applyFill="0" applyBorder="0" applyAlignment="0" applyProtection="0"/>
    <xf numFmtId="178" fontId="117" fillId="0" borderId="0" applyFont="0" applyFill="0" applyBorder="0" applyAlignment="0" applyProtection="0"/>
    <xf numFmtId="43" fontId="119" fillId="0" borderId="0" applyFont="0" applyFill="0" applyBorder="0" applyAlignment="0" applyProtection="0"/>
    <xf numFmtId="43" fontId="131" fillId="0" borderId="0" applyFont="0" applyFill="0" applyBorder="0" applyAlignment="0" applyProtection="0"/>
    <xf numFmtId="43" fontId="119" fillId="0" borderId="0" applyFont="0" applyFill="0" applyBorder="0" applyAlignment="0" applyProtection="0"/>
    <xf numFmtId="178" fontId="131" fillId="0" borderId="0" applyFont="0" applyFill="0" applyBorder="0" applyAlignment="0" applyProtection="0"/>
    <xf numFmtId="178" fontId="44" fillId="0" borderId="0" applyFont="0" applyFill="0" applyBorder="0" applyAlignment="0" applyProtection="0"/>
    <xf numFmtId="178" fontId="117" fillId="0" borderId="0" applyFont="0" applyFill="0" applyBorder="0" applyAlignment="0" applyProtection="0"/>
    <xf numFmtId="178" fontId="44" fillId="0" borderId="0" applyFont="0" applyFill="0" applyBorder="0" applyAlignment="0" applyProtection="0"/>
    <xf numFmtId="178" fontId="11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17" fillId="0" borderId="0" applyFont="0" applyFill="0" applyBorder="0" applyAlignment="0" applyProtection="0"/>
    <xf numFmtId="43" fontId="131" fillId="0" borderId="0" applyFont="0" applyFill="0" applyBorder="0" applyAlignment="0" applyProtection="0"/>
    <xf numFmtId="43" fontId="119" fillId="0" borderId="0" applyFont="0" applyFill="0" applyBorder="0" applyAlignment="0" applyProtection="0"/>
    <xf numFmtId="4" fontId="21" fillId="0" borderId="0">
      <protection locked="0"/>
    </xf>
    <xf numFmtId="196" fontId="117" fillId="0" borderId="0">
      <protection locked="0"/>
    </xf>
    <xf numFmtId="196" fontId="117" fillId="0" borderId="0">
      <protection locked="0"/>
    </xf>
    <xf numFmtId="188" fontId="21" fillId="0" borderId="0">
      <protection locked="0"/>
    </xf>
    <xf numFmtId="196" fontId="117" fillId="0" borderId="0">
      <protection locked="0"/>
    </xf>
    <xf numFmtId="196" fontId="117" fillId="0" borderId="0">
      <protection locked="0"/>
    </xf>
    <xf numFmtId="196" fontId="117" fillId="0" borderId="0">
      <protection locked="0"/>
    </xf>
    <xf numFmtId="196" fontId="117" fillId="0" borderId="0">
      <protection locked="0"/>
    </xf>
    <xf numFmtId="196" fontId="117" fillId="0" borderId="0">
      <protection locked="0"/>
    </xf>
    <xf numFmtId="196" fontId="117" fillId="0" borderId="0">
      <protection locked="0"/>
    </xf>
    <xf numFmtId="188" fontId="21" fillId="0" borderId="0">
      <protection locked="0"/>
    </xf>
    <xf numFmtId="188" fontId="21" fillId="0" borderId="0">
      <protection locked="0"/>
    </xf>
    <xf numFmtId="188" fontId="21" fillId="0" borderId="0">
      <protection locked="0"/>
    </xf>
    <xf numFmtId="196" fontId="117" fillId="0" borderId="0">
      <protection locked="0"/>
    </xf>
    <xf numFmtId="196" fontId="117" fillId="0" borderId="0">
      <protection locked="0"/>
    </xf>
    <xf numFmtId="196" fontId="117" fillId="0" borderId="0">
      <protection locked="0"/>
    </xf>
    <xf numFmtId="188" fontId="21" fillId="0" borderId="0">
      <protection locked="0"/>
    </xf>
    <xf numFmtId="188" fontId="21" fillId="0" borderId="0">
      <protection locked="0"/>
    </xf>
    <xf numFmtId="188" fontId="21" fillId="0" borderId="0">
      <protection locked="0"/>
    </xf>
    <xf numFmtId="188" fontId="21" fillId="0" borderId="0">
      <protection locked="0"/>
    </xf>
    <xf numFmtId="196" fontId="117" fillId="0" borderId="0">
      <protection locked="0"/>
    </xf>
    <xf numFmtId="188" fontId="21" fillId="0" borderId="0">
      <protection locked="0"/>
    </xf>
    <xf numFmtId="188" fontId="21" fillId="0" borderId="0">
      <protection locked="0"/>
    </xf>
    <xf numFmtId="196" fontId="117" fillId="0" borderId="0">
      <protection locked="0"/>
    </xf>
    <xf numFmtId="188" fontId="21" fillId="0" borderId="0">
      <protection locked="0"/>
    </xf>
    <xf numFmtId="4" fontId="21" fillId="0" borderId="0">
      <protection locked="0"/>
    </xf>
    <xf numFmtId="196" fontId="44" fillId="0" borderId="0">
      <protection locked="0"/>
    </xf>
    <xf numFmtId="196" fontId="44" fillId="0" borderId="0">
      <protection locked="0"/>
    </xf>
    <xf numFmtId="196" fontId="44" fillId="0" borderId="0">
      <protection locked="0"/>
    </xf>
    <xf numFmtId="196" fontId="44" fillId="0" borderId="0">
      <protection locked="0"/>
    </xf>
    <xf numFmtId="196" fontId="44" fillId="0" borderId="0">
      <protection locked="0"/>
    </xf>
    <xf numFmtId="196" fontId="44" fillId="0" borderId="0">
      <protection locked="0"/>
    </xf>
    <xf numFmtId="0" fontId="1" fillId="0" borderId="0" applyFont="0" applyFill="0" applyBorder="0" applyAlignment="0" applyProtection="0"/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185" fontId="26" fillId="0" borderId="0">
      <protection locked="0"/>
    </xf>
    <xf numFmtId="223" fontId="107" fillId="0" borderId="0">
      <protection locked="0"/>
    </xf>
    <xf numFmtId="223" fontId="107" fillId="0" borderId="0">
      <protection locked="0"/>
    </xf>
    <xf numFmtId="0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0" fontId="131" fillId="0" borderId="0"/>
    <xf numFmtId="0" fontId="119" fillId="0" borderId="0"/>
    <xf numFmtId="0" fontId="44" fillId="0" borderId="0"/>
    <xf numFmtId="0" fontId="117" fillId="0" borderId="0"/>
    <xf numFmtId="0" fontId="44" fillId="0" borderId="0"/>
    <xf numFmtId="0" fontId="117" fillId="0" borderId="0"/>
    <xf numFmtId="0" fontId="44" fillId="0" borderId="0"/>
    <xf numFmtId="0" fontId="117" fillId="0" borderId="0"/>
    <xf numFmtId="0" fontId="44" fillId="0" borderId="0"/>
    <xf numFmtId="0" fontId="131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0" fontId="117" fillId="0" borderId="0"/>
    <xf numFmtId="0" fontId="44" fillId="0" borderId="0"/>
    <xf numFmtId="0" fontId="117" fillId="0" borderId="0"/>
    <xf numFmtId="0" fontId="44" fillId="0" borderId="0"/>
    <xf numFmtId="0" fontId="117" fillId="0" borderId="0"/>
    <xf numFmtId="0" fontId="44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2" fontId="44" fillId="0" borderId="0"/>
    <xf numFmtId="2" fontId="117" fillId="0" borderId="0"/>
    <xf numFmtId="2" fontId="44" fillId="0" borderId="0"/>
    <xf numFmtId="2" fontId="117" fillId="0" borderId="0"/>
    <xf numFmtId="2" fontId="44" fillId="0" borderId="0"/>
    <xf numFmtId="0" fontId="117" fillId="0" borderId="0"/>
    <xf numFmtId="0" fontId="44" fillId="0" borderId="0"/>
    <xf numFmtId="37" fontId="117" fillId="0" borderId="0"/>
    <xf numFmtId="37" fontId="44" fillId="0" borderId="0"/>
    <xf numFmtId="205" fontId="117" fillId="0" borderId="0"/>
    <xf numFmtId="205" fontId="44" fillId="0" borderId="0"/>
    <xf numFmtId="37" fontId="117" fillId="0" borderId="0"/>
    <xf numFmtId="37" fontId="44" fillId="0" borderId="0"/>
    <xf numFmtId="0" fontId="117" fillId="0" borderId="0"/>
    <xf numFmtId="0" fontId="44" fillId="0" borderId="0"/>
    <xf numFmtId="0" fontId="117" fillId="0" borderId="0"/>
    <xf numFmtId="0" fontId="44" fillId="0" borderId="0"/>
    <xf numFmtId="37" fontId="117" fillId="0" borderId="0"/>
    <xf numFmtId="37" fontId="44" fillId="0" borderId="0"/>
    <xf numFmtId="37" fontId="117" fillId="0" borderId="0"/>
    <xf numFmtId="0" fontId="85" fillId="0" borderId="0"/>
    <xf numFmtId="0" fontId="132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0" fontId="50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0" fontId="44" fillId="0" borderId="0"/>
    <xf numFmtId="0" fontId="117" fillId="0" borderId="0"/>
    <xf numFmtId="0" fontId="44" fillId="0" borderId="0"/>
    <xf numFmtId="0" fontId="117" fillId="0" borderId="0"/>
    <xf numFmtId="0" fontId="44" fillId="0" borderId="0"/>
    <xf numFmtId="0" fontId="131" fillId="0" borderId="0"/>
    <xf numFmtId="0" fontId="119" fillId="0" borderId="0"/>
    <xf numFmtId="0" fontId="117" fillId="0" borderId="0"/>
    <xf numFmtId="0" fontId="44" fillId="0" borderId="0"/>
    <xf numFmtId="37" fontId="117" fillId="0" borderId="0"/>
    <xf numFmtId="37" fontId="44" fillId="0" borderId="0"/>
    <xf numFmtId="0" fontId="117" fillId="0" borderId="0"/>
    <xf numFmtId="0" fontId="44" fillId="0" borderId="0"/>
    <xf numFmtId="0" fontId="117" fillId="0" borderId="0"/>
    <xf numFmtId="0" fontId="44" fillId="0" borderId="0"/>
    <xf numFmtId="0" fontId="117" fillId="0" borderId="0"/>
    <xf numFmtId="0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0" fontId="131" fillId="0" borderId="0"/>
    <xf numFmtId="0" fontId="119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0" fontId="117" fillId="0" borderId="0"/>
    <xf numFmtId="0" fontId="44" fillId="0" borderId="0"/>
    <xf numFmtId="0" fontId="133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0" fontId="132" fillId="0" borderId="0"/>
    <xf numFmtId="0" fontId="85" fillId="0" borderId="0"/>
    <xf numFmtId="0" fontId="132" fillId="0" borderId="0"/>
    <xf numFmtId="0" fontId="85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0" fontId="120" fillId="0" borderId="0"/>
    <xf numFmtId="0" fontId="44" fillId="0" borderId="0"/>
    <xf numFmtId="0" fontId="117" fillId="0" borderId="0"/>
    <xf numFmtId="0" fontId="134" fillId="0" borderId="0"/>
    <xf numFmtId="0" fontId="129" fillId="0" borderId="0"/>
    <xf numFmtId="0" fontId="134" fillId="0" borderId="0"/>
    <xf numFmtId="0" fontId="129" fillId="0" borderId="0"/>
    <xf numFmtId="0" fontId="134" fillId="0" borderId="0"/>
    <xf numFmtId="0" fontId="131" fillId="0" borderId="0"/>
    <xf numFmtId="0" fontId="119" fillId="0" borderId="0"/>
    <xf numFmtId="0" fontId="135" fillId="0" borderId="0"/>
    <xf numFmtId="0" fontId="136" fillId="0" borderId="0"/>
    <xf numFmtId="0" fontId="7" fillId="0" borderId="0"/>
    <xf numFmtId="0" fontId="137" fillId="0" borderId="0"/>
    <xf numFmtId="0" fontId="138" fillId="0" borderId="0"/>
    <xf numFmtId="0" fontId="137" fillId="0" borderId="0"/>
    <xf numFmtId="0" fontId="117" fillId="0" borderId="0"/>
    <xf numFmtId="0" fontId="44" fillId="0" borderId="0"/>
    <xf numFmtId="0" fontId="117" fillId="0" borderId="0"/>
    <xf numFmtId="0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37" fontId="117" fillId="0" borderId="0"/>
    <xf numFmtId="37" fontId="44" fillId="0" borderId="0"/>
    <xf numFmtId="0" fontId="132" fillId="0" borderId="0"/>
    <xf numFmtId="0" fontId="85" fillId="0" borderId="0"/>
    <xf numFmtId="0" fontId="132" fillId="0" borderId="0"/>
    <xf numFmtId="0" fontId="85" fillId="0" borderId="0"/>
    <xf numFmtId="0" fontId="117" fillId="0" borderId="0"/>
    <xf numFmtId="0" fontId="44" fillId="0" borderId="0"/>
    <xf numFmtId="0" fontId="131" fillId="0" borderId="0"/>
    <xf numFmtId="0" fontId="119" fillId="0" borderId="0"/>
    <xf numFmtId="0" fontId="1" fillId="0" borderId="0" applyFill="0" applyBorder="0" applyAlignment="0"/>
    <xf numFmtId="0" fontId="1" fillId="0" borderId="0" applyFill="0" applyBorder="0" applyAlignment="0"/>
    <xf numFmtId="0" fontId="139" fillId="0" borderId="0" applyNumberFormat="0" applyFill="0" applyBorder="0" applyAlignment="0" applyProtection="0">
      <alignment vertical="top"/>
      <protection locked="0"/>
    </xf>
    <xf numFmtId="40" fontId="2" fillId="0" borderId="0">
      <protection locked="0"/>
    </xf>
    <xf numFmtId="0" fontId="21" fillId="0" borderId="17">
      <protection locked="0"/>
    </xf>
    <xf numFmtId="0" fontId="21" fillId="0" borderId="17">
      <protection locked="0"/>
    </xf>
    <xf numFmtId="176" fontId="112" fillId="0" borderId="0" applyFont="0" applyFill="0" applyBorder="0" applyAlignment="0" applyProtection="0"/>
    <xf numFmtId="0" fontId="121" fillId="0" borderId="0" applyFont="0" applyFill="0" applyBorder="0" applyAlignment="0" applyProtection="0"/>
    <xf numFmtId="41" fontId="50" fillId="0" borderId="0" applyFont="0" applyFill="0" applyBorder="0" applyAlignment="0" applyProtection="0"/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244" fontId="9" fillId="0" borderId="0"/>
    <xf numFmtId="0" fontId="32" fillId="0" borderId="0"/>
    <xf numFmtId="280" fontId="1" fillId="0" borderId="0"/>
    <xf numFmtId="43" fontId="7" fillId="0" borderId="0" applyFont="0" applyFill="0" applyBorder="0" applyAlignment="0" applyProtection="0"/>
    <xf numFmtId="3" fontId="145" fillId="0" borderId="0" applyFont="0" applyFill="0" applyBorder="0" applyAlignment="0" applyProtection="0"/>
    <xf numFmtId="3" fontId="7" fillId="0" borderId="0" applyFont="0" applyFill="0" applyBorder="0" applyAlignment="0" applyProtection="0"/>
    <xf numFmtId="0" fontId="50" fillId="0" borderId="0" applyFont="0" applyFill="0" applyBorder="0" applyAlignment="0" applyProtection="0"/>
    <xf numFmtId="262" fontId="1" fillId="0" borderId="0">
      <protection locked="0"/>
    </xf>
    <xf numFmtId="262" fontId="1" fillId="0" borderId="0">
      <protection locked="0"/>
    </xf>
    <xf numFmtId="262" fontId="1" fillId="0" borderId="0">
      <protection locked="0"/>
    </xf>
    <xf numFmtId="262" fontId="1" fillId="0" borderId="0">
      <protection locked="0"/>
    </xf>
    <xf numFmtId="262" fontId="1" fillId="0" borderId="0">
      <protection locked="0"/>
    </xf>
    <xf numFmtId="262" fontId="1" fillId="0" borderId="0">
      <protection locked="0"/>
    </xf>
    <xf numFmtId="262" fontId="1" fillId="0" borderId="0">
      <protection locked="0"/>
    </xf>
    <xf numFmtId="262" fontId="1" fillId="0" borderId="0">
      <protection locked="0"/>
    </xf>
    <xf numFmtId="262" fontId="1" fillId="0" borderId="0">
      <protection locked="0"/>
    </xf>
    <xf numFmtId="262" fontId="1" fillId="0" borderId="0">
      <protection locked="0"/>
    </xf>
    <xf numFmtId="262" fontId="1" fillId="0" borderId="0">
      <protection locked="0"/>
    </xf>
    <xf numFmtId="262" fontId="1" fillId="0" borderId="0">
      <protection locked="0"/>
    </xf>
    <xf numFmtId="263" fontId="145" fillId="0" borderId="0" applyFont="0" applyFill="0" applyBorder="0" applyAlignment="0" applyProtection="0"/>
    <xf numFmtId="223" fontId="1" fillId="0" borderId="0" applyFont="0" applyFill="0" applyBorder="0" applyAlignment="0" applyProtection="0"/>
    <xf numFmtId="0" fontId="2" fillId="0" borderId="0"/>
    <xf numFmtId="0" fontId="145" fillId="0" borderId="0" applyFont="0" applyFill="0" applyBorder="0" applyAlignment="0" applyProtection="0"/>
    <xf numFmtId="185" fontId="153" fillId="0" borderId="0">
      <protection locked="0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243" fontId="9" fillId="0" borderId="0"/>
    <xf numFmtId="264" fontId="1" fillId="0" borderId="0"/>
    <xf numFmtId="281" fontId="1" fillId="0" borderId="0"/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190" fontId="21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190" fontId="21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190" fontId="21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190" fontId="21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190" fontId="21" fillId="0" borderId="0">
      <protection locked="0"/>
    </xf>
    <xf numFmtId="256" fontId="117" fillId="0" borderId="0">
      <protection locked="0"/>
    </xf>
    <xf numFmtId="190" fontId="21" fillId="0" borderId="0">
      <protection locked="0"/>
    </xf>
    <xf numFmtId="256" fontId="117" fillId="0" borderId="0">
      <protection locked="0"/>
    </xf>
    <xf numFmtId="190" fontId="21" fillId="0" borderId="0">
      <protection locked="0"/>
    </xf>
    <xf numFmtId="256" fontId="117" fillId="0" borderId="0">
      <protection locked="0"/>
    </xf>
    <xf numFmtId="190" fontId="21" fillId="0" borderId="0">
      <protection locked="0"/>
    </xf>
    <xf numFmtId="256" fontId="117" fillId="0" borderId="0">
      <protection locked="0"/>
    </xf>
    <xf numFmtId="190" fontId="21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190" fontId="21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190" fontId="21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117" fillId="0" borderId="0">
      <protection locked="0"/>
    </xf>
    <xf numFmtId="256" fontId="44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191" fontId="21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191" fontId="21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191" fontId="21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191" fontId="21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191" fontId="21" fillId="0" borderId="0">
      <protection locked="0"/>
    </xf>
    <xf numFmtId="257" fontId="117" fillId="0" borderId="0">
      <protection locked="0"/>
    </xf>
    <xf numFmtId="191" fontId="21" fillId="0" borderId="0">
      <protection locked="0"/>
    </xf>
    <xf numFmtId="257" fontId="117" fillId="0" borderId="0">
      <protection locked="0"/>
    </xf>
    <xf numFmtId="191" fontId="21" fillId="0" borderId="0">
      <protection locked="0"/>
    </xf>
    <xf numFmtId="257" fontId="117" fillId="0" borderId="0">
      <protection locked="0"/>
    </xf>
    <xf numFmtId="191" fontId="21" fillId="0" borderId="0">
      <protection locked="0"/>
    </xf>
    <xf numFmtId="257" fontId="117" fillId="0" borderId="0">
      <protection locked="0"/>
    </xf>
    <xf numFmtId="191" fontId="21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191" fontId="21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191" fontId="21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117" fillId="0" borderId="0">
      <protection locked="0"/>
    </xf>
    <xf numFmtId="257" fontId="44" fillId="0" borderId="0">
      <protection locked="0"/>
    </xf>
    <xf numFmtId="258" fontId="1" fillId="0" borderId="0" applyFont="0" applyFill="0" applyBorder="0" applyAlignment="0" applyProtection="0"/>
    <xf numFmtId="258" fontId="80" fillId="0" borderId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265" fontId="1" fillId="0" borderId="0">
      <protection locked="0"/>
    </xf>
    <xf numFmtId="185" fontId="153" fillId="0" borderId="0">
      <protection locked="0"/>
    </xf>
    <xf numFmtId="0" fontId="122" fillId="0" borderId="0" applyNumberFormat="0" applyFill="0" applyBorder="0" applyAlignment="0" applyProtection="0"/>
    <xf numFmtId="249" fontId="2" fillId="0" borderId="0"/>
    <xf numFmtId="3" fontId="32" fillId="0" borderId="24">
      <alignment horizontal="right" vertical="center"/>
    </xf>
    <xf numFmtId="4" fontId="32" fillId="0" borderId="24">
      <alignment horizontal="right" vertical="center"/>
    </xf>
    <xf numFmtId="0" fontId="59" fillId="0" borderId="19">
      <alignment horizontal="left" vertical="center"/>
    </xf>
    <xf numFmtId="0" fontId="59" fillId="0" borderId="19">
      <alignment horizontal="left" vertical="center"/>
    </xf>
    <xf numFmtId="0" fontId="59" fillId="0" borderId="19">
      <alignment horizontal="left" vertical="center"/>
    </xf>
    <xf numFmtId="0" fontId="59" fillId="0" borderId="19">
      <alignment horizontal="left" vertical="center"/>
    </xf>
    <xf numFmtId="0" fontId="146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147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259" fontId="1" fillId="0" borderId="0">
      <protection locked="0"/>
    </xf>
    <xf numFmtId="185" fontId="60" fillId="0" borderId="0">
      <protection locked="0"/>
    </xf>
    <xf numFmtId="259" fontId="1" fillId="0" borderId="0">
      <protection locked="0"/>
    </xf>
    <xf numFmtId="185" fontId="60" fillId="0" borderId="0">
      <protection locked="0"/>
    </xf>
    <xf numFmtId="0" fontId="123" fillId="0" borderId="0" applyNumberFormat="0" applyFill="0" applyBorder="0" applyAlignment="0" applyProtection="0">
      <alignment vertical="top"/>
      <protection locked="0"/>
    </xf>
    <xf numFmtId="0" fontId="88" fillId="0" borderId="0" applyNumberFormat="0" applyFill="0" applyBorder="0" applyAlignment="0" applyProtection="0"/>
    <xf numFmtId="10" fontId="54" fillId="17" borderId="2" applyNumberFormat="0" applyBorder="0" applyAlignment="0" applyProtection="0"/>
    <xf numFmtId="10" fontId="54" fillId="17" borderId="2" applyNumberFormat="0" applyBorder="0" applyAlignment="0" applyProtection="0"/>
    <xf numFmtId="10" fontId="54" fillId="21" borderId="2" applyNumberFormat="0" applyBorder="0" applyAlignment="0" applyProtection="0"/>
    <xf numFmtId="10" fontId="54" fillId="21" borderId="2" applyNumberFormat="0" applyBorder="0" applyAlignment="0" applyProtection="0"/>
    <xf numFmtId="0" fontId="154" fillId="0" borderId="0">
      <alignment horizontal="left"/>
    </xf>
    <xf numFmtId="0" fontId="62" fillId="0" borderId="20"/>
    <xf numFmtId="0" fontId="62" fillId="0" borderId="20"/>
    <xf numFmtId="0" fontId="62" fillId="0" borderId="20"/>
    <xf numFmtId="176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4" fillId="0" borderId="42" applyNumberFormat="0" applyFont="0" applyBorder="0" applyProtection="0">
      <alignment horizontal="center" vertical="center"/>
    </xf>
    <xf numFmtId="245" fontId="1" fillId="0" borderId="0"/>
    <xf numFmtId="261" fontId="2" fillId="0" borderId="0"/>
    <xf numFmtId="245" fontId="1" fillId="0" borderId="0"/>
    <xf numFmtId="282" fontId="1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9" fillId="0" borderId="0"/>
    <xf numFmtId="238" fontId="32" fillId="0" borderId="0">
      <protection locked="0"/>
    </xf>
    <xf numFmtId="266" fontId="2" fillId="0" borderId="0">
      <protection locked="0"/>
    </xf>
    <xf numFmtId="266" fontId="2" fillId="0" borderId="0">
      <protection locked="0"/>
    </xf>
    <xf numFmtId="266" fontId="2" fillId="0" borderId="0">
      <protection locked="0"/>
    </xf>
    <xf numFmtId="266" fontId="2" fillId="0" borderId="0">
      <protection locked="0"/>
    </xf>
    <xf numFmtId="266" fontId="2" fillId="0" borderId="0">
      <protection locked="0"/>
    </xf>
    <xf numFmtId="266" fontId="2" fillId="0" borderId="0">
      <protection locked="0"/>
    </xf>
    <xf numFmtId="266" fontId="2" fillId="0" borderId="0">
      <protection locked="0"/>
    </xf>
    <xf numFmtId="266" fontId="2" fillId="0" borderId="0">
      <protection locked="0"/>
    </xf>
    <xf numFmtId="266" fontId="2" fillId="0" borderId="0">
      <protection locked="0"/>
    </xf>
    <xf numFmtId="266" fontId="2" fillId="0" borderId="0">
      <protection locked="0"/>
    </xf>
    <xf numFmtId="266" fontId="2" fillId="0" borderId="0">
      <protection locked="0"/>
    </xf>
    <xf numFmtId="266" fontId="2" fillId="0" borderId="0">
      <protection locked="0"/>
    </xf>
    <xf numFmtId="0" fontId="2" fillId="0" borderId="0"/>
    <xf numFmtId="285" fontId="103" fillId="0" borderId="43" applyFont="0" applyFill="0" applyBorder="0" applyAlignment="0" applyProtection="0">
      <alignment horizontal="center" vertical="center"/>
    </xf>
    <xf numFmtId="0" fontId="13" fillId="0" borderId="0"/>
    <xf numFmtId="0" fontId="124" fillId="0" borderId="0">
      <alignment horizontal="center" vertical="center"/>
    </xf>
    <xf numFmtId="283" fontId="155" fillId="0" borderId="0">
      <alignment horizontal="center"/>
    </xf>
    <xf numFmtId="49" fontId="89" fillId="0" borderId="0" applyFill="0" applyBorder="0" applyProtection="0">
      <alignment horizontal="centerContinuous" vertical="center"/>
    </xf>
    <xf numFmtId="0" fontId="156" fillId="0" borderId="0">
      <alignment horizontal="left" vertical="center"/>
    </xf>
    <xf numFmtId="259" fontId="1" fillId="0" borderId="44">
      <protection locked="0"/>
    </xf>
    <xf numFmtId="185" fontId="153" fillId="0" borderId="44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41" fillId="0" borderId="0" applyNumberFormat="0" applyFill="0" applyBorder="0" applyAlignment="0" applyProtection="0">
      <alignment vertical="top"/>
      <protection locked="0"/>
    </xf>
    <xf numFmtId="0" fontId="17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38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0" fontId="70" fillId="33" borderId="4" applyNumberFormat="0" applyAlignment="0" applyProtection="0">
      <alignment vertical="center"/>
    </xf>
    <xf numFmtId="267" fontId="80" fillId="0" borderId="0">
      <protection locked="0"/>
    </xf>
    <xf numFmtId="0" fontId="82" fillId="0" borderId="45" applyBorder="0">
      <alignment horizontal="distributed"/>
      <protection locked="0"/>
    </xf>
    <xf numFmtId="193" fontId="1" fillId="0" borderId="0"/>
    <xf numFmtId="193" fontId="1" fillId="0" borderId="0"/>
    <xf numFmtId="268" fontId="1" fillId="0" borderId="0"/>
    <xf numFmtId="193" fontId="1" fillId="0" borderId="0"/>
    <xf numFmtId="193" fontId="1" fillId="0" borderId="0"/>
    <xf numFmtId="268" fontId="1" fillId="0" borderId="0"/>
    <xf numFmtId="193" fontId="1" fillId="0" borderId="0"/>
    <xf numFmtId="193" fontId="1" fillId="0" borderId="0"/>
    <xf numFmtId="268" fontId="1" fillId="0" borderId="0"/>
    <xf numFmtId="193" fontId="1" fillId="0" borderId="0"/>
    <xf numFmtId="193" fontId="1" fillId="0" borderId="0"/>
    <xf numFmtId="268" fontId="1" fillId="0" borderId="0"/>
    <xf numFmtId="193" fontId="1" fillId="0" borderId="0"/>
    <xf numFmtId="193" fontId="1" fillId="0" borderId="0"/>
    <xf numFmtId="268" fontId="1" fillId="0" borderId="0"/>
    <xf numFmtId="193" fontId="1" fillId="0" borderId="0"/>
    <xf numFmtId="193" fontId="1" fillId="0" borderId="0"/>
    <xf numFmtId="268" fontId="1" fillId="0" borderId="0"/>
    <xf numFmtId="193" fontId="1" fillId="0" borderId="0"/>
    <xf numFmtId="193" fontId="1" fillId="0" borderId="0"/>
    <xf numFmtId="268" fontId="1" fillId="0" borderId="0"/>
    <xf numFmtId="193" fontId="1" fillId="0" borderId="0"/>
    <xf numFmtId="193" fontId="1" fillId="0" borderId="0"/>
    <xf numFmtId="268" fontId="1" fillId="0" borderId="0"/>
    <xf numFmtId="193" fontId="1" fillId="0" borderId="0"/>
    <xf numFmtId="193" fontId="1" fillId="0" borderId="0"/>
    <xf numFmtId="268" fontId="1" fillId="0" borderId="0"/>
    <xf numFmtId="193" fontId="1" fillId="0" borderId="0"/>
    <xf numFmtId="193" fontId="1" fillId="0" borderId="0"/>
    <xf numFmtId="268" fontId="1" fillId="0" borderId="0"/>
    <xf numFmtId="193" fontId="1" fillId="0" borderId="0"/>
    <xf numFmtId="193" fontId="1" fillId="0" borderId="0"/>
    <xf numFmtId="268" fontId="1" fillId="0" borderId="0"/>
    <xf numFmtId="0" fontId="149" fillId="0" borderId="5">
      <alignment horizontal="center" vertical="center"/>
    </xf>
    <xf numFmtId="236" fontId="113" fillId="0" borderId="5">
      <alignment horizontal="right" vertical="center"/>
    </xf>
    <xf numFmtId="38" fontId="4" fillId="0" borderId="0"/>
    <xf numFmtId="0" fontId="24" fillId="8" borderId="0" applyNumberFormat="0" applyBorder="0" applyAlignment="0" applyProtection="0">
      <alignment vertical="center"/>
    </xf>
    <xf numFmtId="0" fontId="105" fillId="0" borderId="0">
      <alignment vertical="center"/>
    </xf>
    <xf numFmtId="3" fontId="12" fillId="0" borderId="5" applyNumberFormat="0" applyAlignment="0">
      <alignment vertical="center"/>
    </xf>
    <xf numFmtId="183" fontId="114" fillId="0" borderId="46" applyFont="0" applyFill="0" applyBorder="0" applyAlignment="0" applyProtection="0">
      <alignment horizontal="center" vertical="center"/>
    </xf>
    <xf numFmtId="183" fontId="114" fillId="0" borderId="46" applyFont="0" applyFill="0" applyBorder="0" applyAlignment="0" applyProtection="0">
      <alignment horizontal="center" vertical="center"/>
    </xf>
    <xf numFmtId="183" fontId="114" fillId="0" borderId="46" applyFont="0" applyFill="0" applyBorder="0" applyAlignment="0" applyProtection="0">
      <alignment horizontal="center" vertical="center"/>
    </xf>
    <xf numFmtId="183" fontId="114" fillId="0" borderId="46" applyFont="0" applyFill="0" applyBorder="0" applyAlignment="0" applyProtection="0">
      <alignment horizontal="center" vertical="center"/>
    </xf>
    <xf numFmtId="0" fontId="104" fillId="0" borderId="5">
      <alignment horizontal="center" vertical="center"/>
    </xf>
    <xf numFmtId="235" fontId="1" fillId="0" borderId="0" applyFill="0" applyBorder="0">
      <alignment horizontal="center" vertical="center"/>
    </xf>
    <xf numFmtId="183" fontId="1" fillId="0" borderId="47" applyFill="0" applyBorder="0">
      <alignment horizontal="center" vertical="center"/>
      <protection locked="0"/>
    </xf>
    <xf numFmtId="0" fontId="115" fillId="34" borderId="0">
      <alignment horizontal="left"/>
    </xf>
    <xf numFmtId="240" fontId="1" fillId="0" borderId="16" applyFill="0" applyBorder="0">
      <alignment horizontal="center"/>
      <protection locked="0"/>
    </xf>
    <xf numFmtId="177" fontId="1" fillId="0" borderId="16" applyFill="0" applyBorder="0">
      <alignment horizontal="center"/>
      <protection locked="0"/>
    </xf>
    <xf numFmtId="232" fontId="1" fillId="0" borderId="48">
      <alignment horizontal="center"/>
      <protection locked="0"/>
    </xf>
    <xf numFmtId="228" fontId="1" fillId="0" borderId="48">
      <alignment horizontal="center"/>
      <protection locked="0"/>
    </xf>
    <xf numFmtId="232" fontId="1" fillId="0" borderId="48">
      <alignment horizontal="center"/>
      <protection locked="0"/>
    </xf>
    <xf numFmtId="182" fontId="1" fillId="0" borderId="48">
      <alignment horizontal="center"/>
      <protection locked="0"/>
    </xf>
    <xf numFmtId="181" fontId="1" fillId="0" borderId="49" applyFill="0" applyBorder="0">
      <alignment horizontal="center" vertical="center"/>
      <protection locked="0"/>
    </xf>
    <xf numFmtId="181" fontId="1" fillId="0" borderId="49" applyFill="0" applyBorder="0">
      <alignment horizontal="center" vertical="center"/>
      <protection locked="0"/>
    </xf>
    <xf numFmtId="181" fontId="1" fillId="0" borderId="49" applyFill="0" applyBorder="0">
      <alignment horizontal="center" vertical="center"/>
      <protection locked="0"/>
    </xf>
    <xf numFmtId="0" fontId="158" fillId="0" borderId="0" applyProtection="0"/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1" fillId="4" borderId="7" applyNumberFormat="0" applyFont="0" applyAlignment="0" applyProtection="0">
      <alignment vertical="center"/>
    </xf>
    <xf numFmtId="0" fontId="1" fillId="4" borderId="7" applyNumberFormat="0" applyFont="0" applyAlignment="0" applyProtection="0">
      <alignment vertical="center"/>
    </xf>
    <xf numFmtId="0" fontId="1" fillId="4" borderId="7" applyNumberFormat="0" applyFont="0" applyAlignment="0" applyProtection="0">
      <alignment vertical="center"/>
    </xf>
    <xf numFmtId="0" fontId="1" fillId="4" borderId="7" applyNumberFormat="0" applyFont="0" applyAlignment="0" applyProtection="0">
      <alignment vertical="center"/>
    </xf>
    <xf numFmtId="0" fontId="1" fillId="4" borderId="7" applyNumberFormat="0" applyFont="0" applyAlignment="0" applyProtection="0">
      <alignment vertical="center"/>
    </xf>
    <xf numFmtId="0" fontId="1" fillId="4" borderId="7" applyNumberFormat="0" applyFont="0" applyAlignment="0" applyProtection="0">
      <alignment vertical="center"/>
    </xf>
    <xf numFmtId="0" fontId="1" fillId="4" borderId="7" applyNumberFormat="0" applyFont="0" applyAlignment="0" applyProtection="0">
      <alignment vertical="center"/>
    </xf>
    <xf numFmtId="0" fontId="1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0" fontId="32" fillId="4" borderId="7" applyNumberFormat="0" applyFont="0" applyAlignment="0" applyProtection="0">
      <alignment vertical="center"/>
    </xf>
    <xf numFmtId="4" fontId="142" fillId="0" borderId="41" applyFont="0" applyBorder="0" applyAlignment="0">
      <alignment vertical="center"/>
    </xf>
    <xf numFmtId="4" fontId="142" fillId="0" borderId="41" applyFont="0" applyBorder="0" applyAlignment="0">
      <alignment vertical="center"/>
    </xf>
    <xf numFmtId="4" fontId="142" fillId="0" borderId="41" applyFont="0" applyBorder="0" applyAlignment="0">
      <alignment vertical="center"/>
    </xf>
    <xf numFmtId="4" fontId="142" fillId="0" borderId="41" applyFont="0" applyBorder="0" applyAlignment="0">
      <alignment vertical="center"/>
    </xf>
    <xf numFmtId="0" fontId="80" fillId="0" borderId="0" applyNumberFormat="0" applyFont="0" applyFill="0" applyBorder="0" applyProtection="0">
      <alignment horizontal="distributed" vertical="center" justifyLastLine="1"/>
    </xf>
    <xf numFmtId="40" fontId="2" fillId="0" borderId="0">
      <protection locked="0"/>
    </xf>
    <xf numFmtId="37" fontId="21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60" fontId="2" fillId="0" borderId="0" applyFont="0" applyFill="0" applyBorder="0" applyAlignment="0" applyProtection="0"/>
    <xf numFmtId="203" fontId="1" fillId="0" borderId="0" applyFont="0" applyFill="0" applyBorder="0" applyAlignment="0" applyProtection="0"/>
    <xf numFmtId="231" fontId="80" fillId="0" borderId="0" applyFont="0" applyFill="0" applyBorder="0" applyAlignment="0" applyProtection="0"/>
    <xf numFmtId="0" fontId="71" fillId="7" borderId="0" applyNumberFormat="0" applyBorder="0" applyAlignment="0" applyProtection="0">
      <alignment vertical="center"/>
    </xf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49" fontId="82" fillId="0" borderId="36" applyFill="0" applyBorder="0">
      <alignment horizontal="center" vertical="center"/>
      <protection locked="0"/>
    </xf>
    <xf numFmtId="49" fontId="82" fillId="0" borderId="36" applyFill="0" applyBorder="0">
      <alignment horizontal="center" vertical="center"/>
      <protection locked="0"/>
    </xf>
    <xf numFmtId="49" fontId="82" fillId="0" borderId="36" applyFill="0" applyBorder="0">
      <alignment horizontal="center" vertical="center"/>
      <protection locked="0"/>
    </xf>
    <xf numFmtId="49" fontId="82" fillId="0" borderId="36" applyFill="0" applyBorder="0">
      <alignment horizontal="center" vertical="center"/>
      <protection locked="0"/>
    </xf>
    <xf numFmtId="0" fontId="18" fillId="0" borderId="0" applyNumberFormat="0" applyFont="0" applyFill="0" applyBorder="0" applyProtection="0">
      <alignment horizontal="centerContinuous" vertical="center"/>
    </xf>
    <xf numFmtId="0" fontId="18" fillId="0" borderId="0" applyNumberFormat="0" applyFont="0" applyFill="0" applyBorder="0" applyProtection="0">
      <alignment horizontal="centerContinuous" vertical="center"/>
    </xf>
    <xf numFmtId="0" fontId="80" fillId="0" borderId="0" applyNumberFormat="0" applyFont="0" applyFill="0" applyBorder="0" applyProtection="0">
      <alignment horizontal="centerContinuous" vertical="center"/>
    </xf>
    <xf numFmtId="234" fontId="18" fillId="0" borderId="0" applyNumberFormat="0" applyFont="0" applyFill="0" applyBorder="0" applyProtection="0">
      <alignment horizontal="centerContinuous"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8" borderId="8" applyNumberFormat="0" applyAlignment="0" applyProtection="0">
      <alignment vertical="center"/>
    </xf>
    <xf numFmtId="0" fontId="30" fillId="18" borderId="8" applyNumberFormat="0" applyAlignment="0" applyProtection="0">
      <alignment vertical="center"/>
    </xf>
    <xf numFmtId="0" fontId="157" fillId="0" borderId="0" applyProtection="0">
      <alignment vertical="center"/>
      <protection locked="0"/>
    </xf>
    <xf numFmtId="0" fontId="104" fillId="0" borderId="5">
      <alignment horizontal="center" vertical="center"/>
    </xf>
    <xf numFmtId="0" fontId="114" fillId="0" borderId="2" applyNumberFormat="0">
      <alignment horizontal="center" vertical="center"/>
    </xf>
    <xf numFmtId="0" fontId="114" fillId="0" borderId="2" applyNumberFormat="0">
      <alignment horizontal="center" vertical="center"/>
    </xf>
    <xf numFmtId="0" fontId="114" fillId="0" borderId="2" applyNumberFormat="0">
      <alignment horizontal="center" vertical="center"/>
    </xf>
    <xf numFmtId="3" fontId="2" fillId="0" borderId="0" applyFont="0" applyFill="0" applyBorder="0" applyAlignment="0" applyProtection="0"/>
    <xf numFmtId="269" fontId="80" fillId="0" borderId="0">
      <alignment vertical="center"/>
    </xf>
    <xf numFmtId="0" fontId="18" fillId="0" borderId="0" applyFont="0" applyFill="0" applyBorder="0" applyProtection="0">
      <alignment horizontal="centerContinuous" vertical="center"/>
    </xf>
    <xf numFmtId="240" fontId="18" fillId="0" borderId="0" applyFont="0" applyFill="0" applyBorder="0" applyProtection="0">
      <alignment horizontal="centerContinuous" vertical="center"/>
    </xf>
    <xf numFmtId="41" fontId="1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7" fillId="0" borderId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183" fontId="150" fillId="0" borderId="35" applyFont="0" applyFill="0" applyBorder="0" applyAlignment="0">
      <alignment horizontal="left" vertical="center"/>
    </xf>
    <xf numFmtId="183" fontId="150" fillId="0" borderId="35" applyFont="0" applyFill="0" applyBorder="0" applyAlignment="0">
      <alignment horizontal="left" vertical="center"/>
    </xf>
    <xf numFmtId="183" fontId="150" fillId="0" borderId="35" applyFont="0" applyFill="0" applyBorder="0" applyAlignment="0">
      <alignment horizontal="left" vertical="center"/>
    </xf>
    <xf numFmtId="183" fontId="150" fillId="0" borderId="35" applyFont="0" applyFill="0" applyBorder="0" applyAlignment="0">
      <alignment horizontal="left" vertical="center"/>
    </xf>
    <xf numFmtId="183" fontId="150" fillId="0" borderId="35" applyFont="0" applyFill="0" applyBorder="0" applyAlignment="0">
      <alignment horizontal="left" vertical="center"/>
    </xf>
    <xf numFmtId="9" fontId="14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9" fillId="0" borderId="36" applyBorder="0">
      <alignment horizontal="distributed" vertical="center"/>
      <protection locked="0"/>
    </xf>
    <xf numFmtId="0" fontId="159" fillId="0" borderId="36" applyBorder="0">
      <alignment horizontal="distributed" vertical="center"/>
      <protection locked="0"/>
    </xf>
    <xf numFmtId="0" fontId="159" fillId="0" borderId="36" applyBorder="0">
      <alignment horizontal="distributed" vertical="center"/>
      <protection locked="0"/>
    </xf>
    <xf numFmtId="0" fontId="159" fillId="0" borderId="36" applyBorder="0">
      <alignment horizontal="distributed" vertical="center"/>
      <protection locked="0"/>
    </xf>
    <xf numFmtId="0" fontId="72" fillId="0" borderId="27" applyNumberFormat="0" applyFill="0" applyAlignment="0" applyProtection="0">
      <alignment vertical="center"/>
    </xf>
    <xf numFmtId="0" fontId="143" fillId="0" borderId="0" applyNumberFormat="0" applyFill="0" applyBorder="0" applyAlignment="0" applyProtection="0">
      <alignment vertical="top"/>
      <protection locked="0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234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70" fontId="7" fillId="0" borderId="0" applyFont="0" applyFill="0" applyBorder="0" applyAlignment="0" applyProtection="0"/>
    <xf numFmtId="205" fontId="151" fillId="0" borderId="0" applyFont="0" applyFill="0" applyBorder="0" applyAlignment="0" applyProtection="0"/>
    <xf numFmtId="205" fontId="151" fillId="0" borderId="0" applyFont="0" applyFill="0" applyBorder="0" applyAlignment="0" applyProtection="0"/>
    <xf numFmtId="271" fontId="2" fillId="0" borderId="0" applyFont="0" applyFill="0" applyBorder="0" applyAlignment="0" applyProtection="0"/>
    <xf numFmtId="0" fontId="1" fillId="0" borderId="0" applyFont="0" applyFill="0" applyBorder="0" applyAlignment="0" applyProtection="0"/>
    <xf numFmtId="205" fontId="151" fillId="0" borderId="0" applyFont="0" applyFill="0" applyBorder="0" applyAlignment="0" applyProtection="0"/>
    <xf numFmtId="176" fontId="1" fillId="0" borderId="0" applyFont="0" applyFill="0" applyBorder="0" applyAlignment="0" applyProtection="0"/>
    <xf numFmtId="272" fontId="1" fillId="0" borderId="0" applyFont="0" applyFill="0" applyBorder="0" applyAlignment="0" applyProtection="0"/>
    <xf numFmtId="273" fontId="8" fillId="0" borderId="0" applyFont="0" applyFill="0" applyBorder="0" applyAlignment="0" applyProtection="0"/>
    <xf numFmtId="205" fontId="151" fillId="0" borderId="0" applyFont="0" applyFill="0" applyBorder="0" applyAlignment="0" applyProtection="0"/>
    <xf numFmtId="234" fontId="5" fillId="0" borderId="0" applyFont="0" applyFill="0" applyBorder="0" applyAlignment="0" applyProtection="0"/>
    <xf numFmtId="176" fontId="1" fillId="0" borderId="0" applyFont="0" applyFill="0" applyBorder="0" applyAlignment="0" applyProtection="0"/>
    <xf numFmtId="205" fontId="151" fillId="0" borderId="0" applyFont="0" applyFill="0" applyBorder="0" applyAlignment="0" applyProtection="0"/>
    <xf numFmtId="205" fontId="151" fillId="0" borderId="0" applyFont="0" applyFill="0" applyBorder="0" applyAlignment="0" applyProtection="0"/>
    <xf numFmtId="271" fontId="2" fillId="0" borderId="0" applyFont="0" applyFill="0" applyBorder="0" applyAlignment="0" applyProtection="0"/>
    <xf numFmtId="205" fontId="151" fillId="0" borderId="0" applyFont="0" applyFill="0" applyBorder="0" applyAlignment="0" applyProtection="0"/>
    <xf numFmtId="176" fontId="1" fillId="0" borderId="0" applyFont="0" applyFill="0" applyBorder="0" applyAlignment="0" applyProtection="0"/>
    <xf numFmtId="205" fontId="151" fillId="0" borderId="0" applyFont="0" applyFill="0" applyBorder="0" applyAlignment="0" applyProtection="0"/>
    <xf numFmtId="205" fontId="151" fillId="0" borderId="0" applyFont="0" applyFill="0" applyBorder="0" applyAlignment="0" applyProtection="0"/>
    <xf numFmtId="274" fontId="1" fillId="0" borderId="0" applyFont="0" applyFill="0" applyBorder="0" applyAlignment="0" applyProtection="0"/>
    <xf numFmtId="234" fontId="5" fillId="0" borderId="0" applyFont="0" applyFill="0" applyBorder="0" applyAlignment="0" applyProtection="0"/>
    <xf numFmtId="205" fontId="151" fillId="0" borderId="0" applyFont="0" applyFill="0" applyBorder="0" applyAlignment="0" applyProtection="0"/>
    <xf numFmtId="270" fontId="7" fillId="0" borderId="0" applyFont="0" applyFill="0" applyBorder="0" applyAlignment="0" applyProtection="0"/>
    <xf numFmtId="0" fontId="1" fillId="0" borderId="0" applyFont="0" applyFill="0" applyBorder="0" applyAlignment="0" applyProtection="0"/>
    <xf numFmtId="205" fontId="151" fillId="0" borderId="0" applyFont="0" applyFill="0" applyBorder="0" applyAlignment="0" applyProtection="0"/>
    <xf numFmtId="205" fontId="151" fillId="0" borderId="0" applyFont="0" applyFill="0" applyBorder="0" applyAlignment="0" applyProtection="0"/>
    <xf numFmtId="274" fontId="1" fillId="0" borderId="0" applyFont="0" applyFill="0" applyBorder="0" applyAlignment="0" applyProtection="0"/>
    <xf numFmtId="274" fontId="1" fillId="0" borderId="0" applyFont="0" applyFill="0" applyBorder="0" applyAlignment="0" applyProtection="0"/>
    <xf numFmtId="274" fontId="1" fillId="0" borderId="0" applyFont="0" applyFill="0" applyBorder="0" applyAlignment="0" applyProtection="0"/>
    <xf numFmtId="275" fontId="1" fillId="0" borderId="0" applyFont="0" applyFill="0" applyBorder="0" applyAlignment="0" applyProtection="0"/>
    <xf numFmtId="271" fontId="2" fillId="0" borderId="0" applyFont="0" applyFill="0" applyBorder="0" applyAlignment="0" applyProtection="0"/>
    <xf numFmtId="270" fontId="7" fillId="0" borderId="0" applyFont="0" applyFill="0" applyBorder="0" applyAlignment="0" applyProtection="0"/>
    <xf numFmtId="272" fontId="1" fillId="0" borderId="0" applyFont="0" applyFill="0" applyBorder="0" applyAlignment="0" applyProtection="0"/>
    <xf numFmtId="272" fontId="1" fillId="0" borderId="0" applyFont="0" applyFill="0" applyBorder="0" applyAlignment="0" applyProtection="0"/>
    <xf numFmtId="276" fontId="2" fillId="0" borderId="0" applyFont="0" applyFill="0" applyBorder="0" applyAlignment="0" applyProtection="0"/>
    <xf numFmtId="272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205" fontId="151" fillId="0" borderId="0" applyFont="0" applyFill="0" applyBorder="0" applyAlignment="0" applyProtection="0"/>
    <xf numFmtId="0" fontId="144" fillId="0" borderId="0">
      <alignment horizontal="center" vertical="center"/>
    </xf>
    <xf numFmtId="49" fontId="4" fillId="0" borderId="35" applyNumberFormat="0" applyAlignment="0"/>
    <xf numFmtId="49" fontId="4" fillId="0" borderId="35" applyNumberFormat="0" applyAlignment="0"/>
    <xf numFmtId="49" fontId="4" fillId="0" borderId="35" applyNumberFormat="0" applyAlignment="0"/>
    <xf numFmtId="49" fontId="4" fillId="0" borderId="35" applyNumberFormat="0" applyAlignment="0"/>
    <xf numFmtId="49" fontId="4" fillId="0" borderId="35" applyNumberFormat="0" applyAlignment="0"/>
    <xf numFmtId="0" fontId="152" fillId="0" borderId="0"/>
    <xf numFmtId="0" fontId="18" fillId="0" borderId="0" applyNumberFormat="0" applyFont="0" applyFill="0" applyBorder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3" fontId="37" fillId="0" borderId="0" applyFont="0" applyFill="0" applyBorder="0" applyAlignment="0" applyProtection="0"/>
    <xf numFmtId="0" fontId="75" fillId="0" borderId="29" applyNumberFormat="0" applyFill="0" applyAlignment="0" applyProtection="0">
      <alignment vertical="center"/>
    </xf>
    <xf numFmtId="0" fontId="76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43" fillId="33" borderId="15" applyNumberFormat="0" applyAlignment="0" applyProtection="0">
      <alignment vertical="center"/>
    </xf>
    <xf numFmtId="0" fontId="104" fillId="0" borderId="5" applyFill="0" applyProtection="0">
      <alignment horizontal="center" vertical="center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 applyNumberFormat="0" applyFont="0" applyFill="0" applyBorder="0" applyProtection="0">
      <alignment vertical="center"/>
    </xf>
    <xf numFmtId="284" fontId="7" fillId="0" borderId="2"/>
    <xf numFmtId="284" fontId="7" fillId="0" borderId="2"/>
    <xf numFmtId="284" fontId="7" fillId="0" borderId="2"/>
    <xf numFmtId="183" fontId="80" fillId="0" borderId="0" applyFont="0" applyFill="0" applyBorder="0" applyAlignment="0" applyProtection="0">
      <alignment vertical="center"/>
    </xf>
    <xf numFmtId="38" fontId="80" fillId="0" borderId="0" applyFill="0" applyBorder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" fillId="0" borderId="0"/>
    <xf numFmtId="183" fontId="11" fillId="19" borderId="16" applyFont="0" applyFill="0" applyBorder="0" applyAlignment="0" applyProtection="0">
      <alignment vertical="center"/>
      <protection locked="0"/>
    </xf>
    <xf numFmtId="0" fontId="10" fillId="0" borderId="0" applyFont="0" applyFill="0" applyBorder="0" applyAlignment="0" applyProtection="0"/>
    <xf numFmtId="192" fontId="2" fillId="0" borderId="0" applyFont="0" applyFill="0" applyBorder="0" applyAlignment="0" applyProtection="0"/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38" fontId="1" fillId="0" borderId="0" applyFill="0" applyBorder="0" applyProtection="0">
      <alignment vertical="center"/>
    </xf>
    <xf numFmtId="42" fontId="1" fillId="0" borderId="0" applyFont="0" applyFill="0" applyBorder="0" applyAlignment="0" applyProtection="0">
      <alignment vertical="center"/>
    </xf>
    <xf numFmtId="38" fontId="1" fillId="0" borderId="0" applyFill="0" applyBorder="0" applyProtection="0">
      <alignment vertical="center"/>
    </xf>
    <xf numFmtId="38" fontId="1" fillId="0" borderId="0" applyFill="0" applyBorder="0" applyProtection="0">
      <alignment vertical="center"/>
    </xf>
    <xf numFmtId="38" fontId="1" fillId="0" borderId="0" applyFill="0" applyBorder="0" applyProtection="0">
      <alignment vertical="center"/>
    </xf>
    <xf numFmtId="42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277" fontId="80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40" fontId="2" fillId="0" borderId="0">
      <protection locked="0"/>
    </xf>
    <xf numFmtId="0" fontId="116" fillId="35" borderId="50" applyNumberFormat="0" applyProtection="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02" fillId="0" borderId="0">
      <alignment vertical="center"/>
    </xf>
    <xf numFmtId="0" fontId="102" fillId="0" borderId="0">
      <alignment vertical="center"/>
    </xf>
    <xf numFmtId="0" fontId="102" fillId="0" borderId="0">
      <alignment vertical="center"/>
    </xf>
    <xf numFmtId="0" fontId="2" fillId="0" borderId="0"/>
    <xf numFmtId="0" fontId="102" fillId="0" borderId="0">
      <alignment vertical="center"/>
    </xf>
    <xf numFmtId="0" fontId="2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37" fontId="2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2" applyNumberFormat="0" applyFill="0" applyProtection="0">
      <alignment vertical="center"/>
    </xf>
    <xf numFmtId="0" fontId="1" fillId="0" borderId="2" applyNumberFormat="0" applyFill="0" applyProtection="0">
      <alignment vertical="center"/>
    </xf>
    <xf numFmtId="0" fontId="1" fillId="0" borderId="2" applyNumberFormat="0" applyFill="0" applyProtection="0">
      <alignment vertical="center"/>
    </xf>
    <xf numFmtId="0" fontId="10" fillId="0" borderId="5">
      <alignment horizontal="center" vertical="center" wrapText="1"/>
    </xf>
    <xf numFmtId="278" fontId="80" fillId="0" borderId="0">
      <protection locked="0"/>
    </xf>
    <xf numFmtId="279" fontId="80" fillId="0" borderId="0">
      <protection locked="0"/>
    </xf>
    <xf numFmtId="0" fontId="121" fillId="0" borderId="0" applyFont="0" applyFill="0" applyBorder="0" applyAlignment="0" applyProtection="0"/>
    <xf numFmtId="238" fontId="32" fillId="0" borderId="0">
      <protection locked="0"/>
    </xf>
    <xf numFmtId="40" fontId="2" fillId="0" borderId="0">
      <protection locked="0"/>
    </xf>
    <xf numFmtId="41" fontId="1" fillId="0" borderId="0" applyFont="0" applyFill="0" applyBorder="0" applyAlignment="0" applyProtection="0"/>
    <xf numFmtId="41" fontId="50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</cellStyleXfs>
  <cellXfs count="146">
    <xf numFmtId="0" fontId="0" fillId="0" borderId="0" xfId="0"/>
    <xf numFmtId="0" fontId="91" fillId="0" borderId="0" xfId="2183" applyFont="1" applyAlignment="1">
      <alignment vertical="center"/>
    </xf>
    <xf numFmtId="0" fontId="91" fillId="0" borderId="32" xfId="2183" applyFont="1" applyBorder="1" applyAlignment="1">
      <alignment vertical="center"/>
    </xf>
    <xf numFmtId="0" fontId="91" fillId="0" borderId="23" xfId="2183" applyFont="1" applyBorder="1" applyAlignment="1">
      <alignment vertical="center"/>
    </xf>
    <xf numFmtId="0" fontId="92" fillId="0" borderId="32" xfId="2183" applyFont="1" applyBorder="1" applyAlignment="1">
      <alignment vertical="center"/>
    </xf>
    <xf numFmtId="0" fontId="94" fillId="0" borderId="0" xfId="2183" applyFont="1" applyAlignment="1">
      <alignment horizontal="justify" vertical="center"/>
    </xf>
    <xf numFmtId="0" fontId="94" fillId="0" borderId="0" xfId="2183" applyFont="1" applyAlignment="1">
      <alignment vertical="center"/>
    </xf>
    <xf numFmtId="0" fontId="94" fillId="0" borderId="0" xfId="2183" applyFont="1" applyAlignment="1">
      <alignment horizontal="left" vertical="center"/>
    </xf>
    <xf numFmtId="0" fontId="94" fillId="0" borderId="0" xfId="2183" quotePrefix="1" applyFont="1" applyAlignment="1">
      <alignment horizontal="left" vertical="center"/>
    </xf>
    <xf numFmtId="0" fontId="91" fillId="0" borderId="0" xfId="2183" applyFont="1" applyAlignment="1">
      <alignment horizontal="left" vertical="center"/>
    </xf>
    <xf numFmtId="0" fontId="91" fillId="0" borderId="23" xfId="2183" applyFont="1" applyBorder="1" applyAlignment="1">
      <alignment horizontal="left" vertical="center"/>
    </xf>
    <xf numFmtId="0" fontId="91" fillId="0" borderId="33" xfId="2183" applyFont="1" applyBorder="1" applyAlignment="1">
      <alignment vertical="center"/>
    </xf>
    <xf numFmtId="0" fontId="91" fillId="0" borderId="20" xfId="2183" applyFont="1" applyBorder="1" applyAlignment="1">
      <alignment vertical="center"/>
    </xf>
    <xf numFmtId="0" fontId="91" fillId="0" borderId="34" xfId="2183" applyFont="1" applyBorder="1" applyAlignment="1">
      <alignment vertical="center"/>
    </xf>
    <xf numFmtId="0" fontId="91" fillId="0" borderId="0" xfId="0" applyFont="1"/>
    <xf numFmtId="41" fontId="91" fillId="0" borderId="2" xfId="1887" applyFont="1" applyFill="1" applyBorder="1" applyAlignment="1">
      <alignment vertical="center"/>
    </xf>
    <xf numFmtId="0" fontId="96" fillId="0" borderId="0" xfId="1929" applyFont="1" applyBorder="1" applyAlignment="1">
      <alignment vertical="center"/>
    </xf>
    <xf numFmtId="0" fontId="96" fillId="0" borderId="0" xfId="1929" applyFont="1" applyBorder="1" applyAlignment="1">
      <alignment horizontal="center" vertical="center"/>
    </xf>
    <xf numFmtId="0" fontId="91" fillId="17" borderId="0" xfId="0" applyFont="1" applyFill="1"/>
    <xf numFmtId="0" fontId="91" fillId="17" borderId="0" xfId="0" applyFont="1" applyFill="1" applyAlignment="1">
      <alignment horizontal="center"/>
    </xf>
    <xf numFmtId="0" fontId="91" fillId="22" borderId="0" xfId="0" applyFont="1" applyFill="1"/>
    <xf numFmtId="0" fontId="91" fillId="17" borderId="0" xfId="0" applyFont="1" applyFill="1" applyAlignment="1"/>
    <xf numFmtId="0" fontId="91" fillId="0" borderId="2" xfId="0" applyFont="1" applyFill="1" applyBorder="1" applyAlignment="1">
      <alignment vertical="center"/>
    </xf>
    <xf numFmtId="0" fontId="91" fillId="0" borderId="2" xfId="0" applyFont="1" applyFill="1" applyBorder="1" applyAlignment="1">
      <alignment horizontal="center" vertical="center"/>
    </xf>
    <xf numFmtId="41" fontId="91" fillId="0" borderId="2" xfId="1887" applyFont="1" applyFill="1" applyBorder="1" applyAlignment="1">
      <alignment horizontal="center" vertical="center"/>
    </xf>
    <xf numFmtId="0" fontId="97" fillId="0" borderId="16" xfId="0" applyFont="1" applyBorder="1" applyAlignment="1">
      <alignment horizontal="center" vertical="center"/>
    </xf>
    <xf numFmtId="0" fontId="97" fillId="0" borderId="0" xfId="0" applyFont="1" applyBorder="1" applyAlignment="1">
      <alignment horizontal="center" vertical="center"/>
    </xf>
    <xf numFmtId="0" fontId="96" fillId="0" borderId="38" xfId="0" applyFont="1" applyBorder="1"/>
    <xf numFmtId="0" fontId="96" fillId="0" borderId="0" xfId="0" applyFont="1"/>
    <xf numFmtId="0" fontId="96" fillId="0" borderId="0" xfId="0" applyFont="1" applyBorder="1" applyAlignment="1">
      <alignment vertical="center"/>
    </xf>
    <xf numFmtId="0" fontId="96" fillId="0" borderId="0" xfId="0" applyFont="1" applyBorder="1" applyAlignment="1">
      <alignment vertical="center" wrapText="1"/>
    </xf>
    <xf numFmtId="0" fontId="96" fillId="0" borderId="38" xfId="0" applyFont="1" applyBorder="1" applyAlignment="1">
      <alignment vertical="center" wrapText="1"/>
    </xf>
    <xf numFmtId="0" fontId="96" fillId="0" borderId="0" xfId="0" applyFont="1" applyBorder="1"/>
    <xf numFmtId="0" fontId="96" fillId="0" borderId="38" xfId="0" applyFont="1" applyBorder="1" applyAlignment="1">
      <alignment vertical="center"/>
    </xf>
    <xf numFmtId="0" fontId="96" fillId="0" borderId="39" xfId="0" applyFont="1" applyBorder="1" applyAlignment="1">
      <alignment vertical="center"/>
    </xf>
    <xf numFmtId="0" fontId="96" fillId="0" borderId="40" xfId="0" applyFont="1" applyBorder="1" applyAlignment="1">
      <alignment vertical="center"/>
    </xf>
    <xf numFmtId="0" fontId="96" fillId="0" borderId="26" xfId="0" applyFont="1" applyBorder="1" applyAlignment="1">
      <alignment vertical="center"/>
    </xf>
    <xf numFmtId="0" fontId="100" fillId="0" borderId="0" xfId="0" applyFont="1" applyAlignment="1">
      <alignment vertical="center"/>
    </xf>
    <xf numFmtId="0" fontId="96" fillId="0" borderId="16" xfId="0" applyFont="1" applyBorder="1" applyAlignment="1">
      <alignment horizontal="distributed" vertical="center"/>
    </xf>
    <xf numFmtId="0" fontId="96" fillId="0" borderId="16" xfId="0" applyFont="1" applyBorder="1" applyAlignment="1">
      <alignment horizontal="distributed" vertical="center" wrapText="1"/>
    </xf>
    <xf numFmtId="0" fontId="96" fillId="0" borderId="0" xfId="0" applyFont="1" applyBorder="1" applyAlignment="1">
      <alignment horizontal="left" vertical="center"/>
    </xf>
    <xf numFmtId="0" fontId="96" fillId="0" borderId="16" xfId="0" applyFont="1" applyBorder="1" applyAlignment="1">
      <alignment vertical="center"/>
    </xf>
    <xf numFmtId="49" fontId="96" fillId="0" borderId="0" xfId="0" applyNumberFormat="1" applyFont="1" applyBorder="1" applyAlignment="1">
      <alignment horizontal="left" vertical="center"/>
    </xf>
    <xf numFmtId="41" fontId="91" fillId="0" borderId="2" xfId="0" applyNumberFormat="1" applyFont="1" applyFill="1" applyBorder="1" applyAlignment="1">
      <alignment horizontal="center" vertical="center"/>
    </xf>
    <xf numFmtId="0" fontId="94" fillId="22" borderId="0" xfId="0" applyFont="1" applyFill="1"/>
    <xf numFmtId="0" fontId="95" fillId="0" borderId="0" xfId="1929" applyFont="1" applyBorder="1" applyAlignment="1">
      <alignment horizontal="center" vertical="center"/>
    </xf>
    <xf numFmtId="0" fontId="91" fillId="0" borderId="0" xfId="0" applyFont="1" applyFill="1" applyAlignment="1">
      <alignment vertical="center"/>
    </xf>
    <xf numFmtId="0" fontId="94" fillId="0" borderId="2" xfId="0" applyFont="1" applyFill="1" applyBorder="1" applyAlignment="1">
      <alignment horizontal="center" vertical="center"/>
    </xf>
    <xf numFmtId="228" fontId="91" fillId="0" borderId="2" xfId="1887" applyNumberFormat="1" applyFont="1" applyFill="1" applyBorder="1" applyAlignment="1">
      <alignment vertical="center"/>
    </xf>
    <xf numFmtId="41" fontId="91" fillId="0" borderId="2" xfId="1887" applyFont="1" applyFill="1" applyBorder="1" applyAlignment="1">
      <alignment horizontal="right" vertical="center"/>
    </xf>
    <xf numFmtId="41" fontId="91" fillId="0" borderId="2" xfId="1887" applyFont="1" applyFill="1" applyBorder="1" applyAlignment="1">
      <alignment horizontal="left" vertical="center"/>
    </xf>
    <xf numFmtId="0" fontId="94" fillId="0" borderId="0" xfId="0" applyFont="1" applyFill="1" applyAlignment="1">
      <alignment vertical="center"/>
    </xf>
    <xf numFmtId="0" fontId="95" fillId="0" borderId="0" xfId="1929" applyFont="1" applyBorder="1" applyAlignment="1">
      <alignment horizontal="center" vertical="center"/>
    </xf>
    <xf numFmtId="228" fontId="95" fillId="0" borderId="0" xfId="1887" applyNumberFormat="1" applyFont="1" applyBorder="1" applyAlignment="1">
      <alignment horizontal="center" vertical="center"/>
    </xf>
    <xf numFmtId="228" fontId="96" fillId="0" borderId="0" xfId="1887" applyNumberFormat="1" applyFont="1" applyBorder="1" applyAlignment="1">
      <alignment horizontal="center" vertical="center"/>
    </xf>
    <xf numFmtId="0" fontId="91" fillId="0" borderId="2" xfId="1929" applyFont="1" applyBorder="1" applyAlignment="1">
      <alignment horizontal="center" vertical="center"/>
    </xf>
    <xf numFmtId="41" fontId="91" fillId="22" borderId="2" xfId="1887" applyFont="1" applyFill="1" applyBorder="1" applyAlignment="1">
      <alignment horizontal="center" vertical="center"/>
    </xf>
    <xf numFmtId="41" fontId="91" fillId="17" borderId="2" xfId="1887" applyFont="1" applyFill="1" applyBorder="1" applyAlignment="1">
      <alignment vertical="center"/>
    </xf>
    <xf numFmtId="41" fontId="91" fillId="0" borderId="2" xfId="1887" applyFont="1" applyBorder="1" applyAlignment="1">
      <alignment horizontal="center" vertical="center" wrapText="1"/>
    </xf>
    <xf numFmtId="0" fontId="101" fillId="0" borderId="2" xfId="0" applyFont="1" applyBorder="1" applyAlignment="1">
      <alignment horizontal="center" vertical="center"/>
    </xf>
    <xf numFmtId="0" fontId="101" fillId="0" borderId="2" xfId="0" applyFont="1" applyBorder="1" applyAlignment="1">
      <alignment horizontal="center" vertical="center" wrapText="1"/>
    </xf>
    <xf numFmtId="41" fontId="101" fillId="0" borderId="2" xfId="1887" applyNumberFormat="1" applyFont="1" applyBorder="1" applyAlignment="1">
      <alignment vertical="center"/>
    </xf>
    <xf numFmtId="41" fontId="101" fillId="17" borderId="2" xfId="1887" applyFont="1" applyFill="1" applyBorder="1" applyAlignment="1">
      <alignment vertical="center"/>
    </xf>
    <xf numFmtId="41" fontId="101" fillId="0" borderId="2" xfId="1887" applyFont="1" applyBorder="1" applyAlignment="1">
      <alignment horizontal="center" vertical="center" wrapText="1"/>
    </xf>
    <xf numFmtId="183" fontId="101" fillId="0" borderId="2" xfId="1887" applyNumberFormat="1" applyFont="1" applyBorder="1" applyAlignment="1">
      <alignment vertical="center"/>
    </xf>
    <xf numFmtId="41" fontId="94" fillId="17" borderId="2" xfId="1887" applyFont="1" applyFill="1" applyBorder="1" applyAlignment="1">
      <alignment horizontal="center" vertical="center"/>
    </xf>
    <xf numFmtId="41" fontId="94" fillId="22" borderId="2" xfId="1887" applyFont="1" applyFill="1" applyBorder="1" applyAlignment="1">
      <alignment horizontal="center" vertical="center"/>
    </xf>
    <xf numFmtId="41" fontId="94" fillId="17" borderId="2" xfId="1887" applyFont="1" applyFill="1" applyBorder="1" applyAlignment="1">
      <alignment vertical="center"/>
    </xf>
    <xf numFmtId="41" fontId="94" fillId="0" borderId="2" xfId="1887" applyFont="1" applyBorder="1" applyAlignment="1">
      <alignment horizontal="center" vertical="center" wrapText="1"/>
    </xf>
    <xf numFmtId="0" fontId="91" fillId="0" borderId="0" xfId="1929" applyFont="1" applyBorder="1" applyAlignment="1">
      <alignment vertical="center"/>
    </xf>
    <xf numFmtId="0" fontId="91" fillId="0" borderId="0" xfId="0" applyFont="1" applyFill="1"/>
    <xf numFmtId="41" fontId="94" fillId="0" borderId="2" xfId="1887" applyFont="1" applyFill="1" applyBorder="1" applyAlignment="1">
      <alignment horizontal="left" vertical="center"/>
    </xf>
    <xf numFmtId="228" fontId="91" fillId="0" borderId="2" xfId="0" applyNumberFormat="1" applyFont="1" applyFill="1" applyBorder="1" applyAlignment="1">
      <alignment horizontal="center" vertical="center"/>
    </xf>
    <xf numFmtId="41" fontId="91" fillId="0" borderId="2" xfId="1887" applyFont="1" applyFill="1" applyBorder="1" applyAlignment="1">
      <alignment horizontal="center" vertical="center" wrapText="1"/>
    </xf>
    <xf numFmtId="41" fontId="94" fillId="0" borderId="2" xfId="0" applyNumberFormat="1" applyFont="1" applyFill="1" applyBorder="1" applyAlignment="1">
      <alignment horizontal="left" vertical="center"/>
    </xf>
    <xf numFmtId="41" fontId="94" fillId="0" borderId="2" xfId="0" applyNumberFormat="1" applyFont="1" applyFill="1" applyBorder="1" applyAlignment="1">
      <alignment horizontal="center" vertical="center"/>
    </xf>
    <xf numFmtId="41" fontId="94" fillId="0" borderId="2" xfId="1887" applyFont="1" applyFill="1" applyBorder="1" applyAlignment="1">
      <alignment horizontal="center" vertical="center"/>
    </xf>
    <xf numFmtId="41" fontId="94" fillId="0" borderId="2" xfId="1887" applyFont="1" applyFill="1" applyBorder="1" applyAlignment="1">
      <alignment vertical="center"/>
    </xf>
    <xf numFmtId="0" fontId="94" fillId="0" borderId="0" xfId="0" applyFont="1" applyFill="1"/>
    <xf numFmtId="233" fontId="91" fillId="0" borderId="2" xfId="0" applyNumberFormat="1" applyFont="1" applyFill="1" applyBorder="1" applyAlignment="1">
      <alignment horizontal="center" vertical="center"/>
    </xf>
    <xf numFmtId="0" fontId="91" fillId="0" borderId="0" xfId="1929" applyFont="1" applyBorder="1" applyAlignment="1">
      <alignment horizontal="center" vertical="center"/>
    </xf>
    <xf numFmtId="228" fontId="91" fillId="0" borderId="0" xfId="1887" applyNumberFormat="1" applyFont="1" applyBorder="1" applyAlignment="1">
      <alignment horizontal="center" vertical="center"/>
    </xf>
    <xf numFmtId="234" fontId="94" fillId="0" borderId="0" xfId="2183" applyNumberFormat="1" applyFont="1" applyAlignment="1">
      <alignment vertical="center"/>
    </xf>
    <xf numFmtId="41" fontId="94" fillId="22" borderId="2" xfId="1887" applyFont="1" applyFill="1" applyBorder="1" applyAlignment="1">
      <alignment horizontal="center" vertical="center" wrapText="1"/>
    </xf>
    <xf numFmtId="228" fontId="94" fillId="0" borderId="2" xfId="0" applyNumberFormat="1" applyFont="1" applyFill="1" applyBorder="1" applyAlignment="1">
      <alignment horizontal="center" vertical="center"/>
    </xf>
    <xf numFmtId="0" fontId="102" fillId="0" borderId="2" xfId="0" applyFont="1" applyFill="1" applyBorder="1" applyAlignment="1">
      <alignment horizontal="center" vertical="center"/>
    </xf>
    <xf numFmtId="41" fontId="102" fillId="0" borderId="2" xfId="1887" applyFont="1" applyFill="1" applyBorder="1" applyAlignment="1">
      <alignment vertical="center"/>
    </xf>
    <xf numFmtId="198" fontId="91" fillId="0" borderId="2" xfId="1887" applyNumberFormat="1" applyFont="1" applyFill="1" applyBorder="1" applyAlignment="1">
      <alignment horizontal="right" vertical="center"/>
    </xf>
    <xf numFmtId="198" fontId="94" fillId="0" borderId="2" xfId="1887" applyNumberFormat="1" applyFont="1" applyFill="1" applyBorder="1" applyAlignment="1">
      <alignment horizontal="right" vertical="center"/>
    </xf>
    <xf numFmtId="0" fontId="94" fillId="0" borderId="51" xfId="0" applyFont="1" applyFill="1" applyBorder="1" applyAlignment="1">
      <alignment vertical="center"/>
    </xf>
    <xf numFmtId="0" fontId="94" fillId="0" borderId="51" xfId="0" applyFont="1" applyFill="1" applyBorder="1" applyAlignment="1">
      <alignment horizontal="center" vertical="center"/>
    </xf>
    <xf numFmtId="41" fontId="94" fillId="0" borderId="51" xfId="0" applyNumberFormat="1" applyFont="1" applyFill="1" applyBorder="1" applyAlignment="1">
      <alignment horizontal="center" vertical="center"/>
    </xf>
    <xf numFmtId="0" fontId="94" fillId="0" borderId="39" xfId="0" applyFont="1" applyFill="1" applyBorder="1" applyAlignment="1">
      <alignment vertical="center"/>
    </xf>
    <xf numFmtId="232" fontId="94" fillId="0" borderId="51" xfId="1887" applyNumberFormat="1" applyFont="1" applyFill="1" applyBorder="1" applyAlignment="1">
      <alignment horizontal="center" vertical="center"/>
    </xf>
    <xf numFmtId="228" fontId="94" fillId="0" borderId="51" xfId="0" applyNumberFormat="1" applyFont="1" applyFill="1" applyBorder="1" applyAlignment="1">
      <alignment horizontal="center" vertical="center"/>
    </xf>
    <xf numFmtId="233" fontId="94" fillId="0" borderId="51" xfId="0" applyNumberFormat="1" applyFont="1" applyFill="1" applyBorder="1" applyAlignment="1">
      <alignment horizontal="center" vertical="center"/>
    </xf>
    <xf numFmtId="232" fontId="94" fillId="0" borderId="51" xfId="1887" applyNumberFormat="1" applyFont="1" applyFill="1" applyBorder="1" applyAlignment="1">
      <alignment vertical="center"/>
    </xf>
    <xf numFmtId="0" fontId="94" fillId="23" borderId="25" xfId="0" applyFont="1" applyFill="1" applyBorder="1" applyAlignment="1">
      <alignment horizontal="center" vertical="center"/>
    </xf>
    <xf numFmtId="228" fontId="94" fillId="23" borderId="25" xfId="1887" applyNumberFormat="1" applyFont="1" applyFill="1" applyBorder="1" applyAlignment="1">
      <alignment horizontal="center" vertical="center"/>
    </xf>
    <xf numFmtId="41" fontId="94" fillId="0" borderId="51" xfId="0" applyNumberFormat="1" applyFont="1" applyFill="1" applyBorder="1" applyAlignment="1">
      <alignment horizontal="left" vertical="center"/>
    </xf>
    <xf numFmtId="41" fontId="94" fillId="0" borderId="51" xfId="1887" applyFont="1" applyFill="1" applyBorder="1" applyAlignment="1">
      <alignment horizontal="center" vertical="center"/>
    </xf>
    <xf numFmtId="41" fontId="94" fillId="17" borderId="51" xfId="1887" applyFont="1" applyFill="1" applyBorder="1" applyAlignment="1">
      <alignment vertical="center"/>
    </xf>
    <xf numFmtId="41" fontId="94" fillId="0" borderId="51" xfId="1887" applyFont="1" applyFill="1" applyBorder="1" applyAlignment="1">
      <alignment vertical="center"/>
    </xf>
    <xf numFmtId="41" fontId="91" fillId="24" borderId="25" xfId="1887" applyFont="1" applyFill="1" applyBorder="1" applyAlignment="1">
      <alignment horizontal="center" vertical="center"/>
    </xf>
    <xf numFmtId="0" fontId="96" fillId="0" borderId="0" xfId="0" applyFont="1" applyBorder="1" applyAlignment="1">
      <alignment horizontal="left" vertical="center"/>
    </xf>
    <xf numFmtId="0" fontId="96" fillId="0" borderId="16" xfId="0" applyFont="1" applyBorder="1" applyAlignment="1">
      <alignment vertical="center"/>
    </xf>
    <xf numFmtId="0" fontId="96" fillId="0" borderId="0" xfId="0" applyFont="1" applyFill="1" applyBorder="1" applyAlignment="1">
      <alignment vertical="center"/>
    </xf>
    <xf numFmtId="0" fontId="96" fillId="0" borderId="16" xfId="0" applyFont="1" applyBorder="1" applyAlignment="1">
      <alignment vertical="center"/>
    </xf>
    <xf numFmtId="41" fontId="91" fillId="0" borderId="0" xfId="2183" applyNumberFormat="1" applyFont="1" applyAlignment="1">
      <alignment vertical="center"/>
    </xf>
    <xf numFmtId="232" fontId="161" fillId="0" borderId="2" xfId="1887" applyNumberFormat="1" applyFont="1" applyFill="1" applyBorder="1" applyAlignment="1">
      <alignment horizontal="center" vertical="center"/>
    </xf>
    <xf numFmtId="41" fontId="160" fillId="0" borderId="2" xfId="1887" applyFont="1" applyFill="1" applyBorder="1" applyAlignment="1">
      <alignment vertical="center"/>
    </xf>
    <xf numFmtId="0" fontId="160" fillId="0" borderId="2" xfId="0" applyFont="1" applyFill="1" applyBorder="1" applyAlignment="1">
      <alignment horizontal="center" vertical="center"/>
    </xf>
    <xf numFmtId="232" fontId="162" fillId="0" borderId="2" xfId="1887" applyNumberFormat="1" applyFont="1" applyFill="1" applyBorder="1" applyAlignment="1">
      <alignment horizontal="center" vertical="center"/>
    </xf>
    <xf numFmtId="232" fontId="91" fillId="0" borderId="2" xfId="0" applyNumberFormat="1" applyFont="1" applyFill="1" applyBorder="1" applyAlignment="1">
      <alignment horizontal="center" vertical="center"/>
    </xf>
    <xf numFmtId="232" fontId="91" fillId="0" borderId="2" xfId="1887" applyNumberFormat="1" applyFont="1" applyFill="1" applyBorder="1" applyAlignment="1">
      <alignment vertical="center"/>
    </xf>
    <xf numFmtId="232" fontId="94" fillId="0" borderId="2" xfId="0" applyNumberFormat="1" applyFont="1" applyFill="1" applyBorder="1" applyAlignment="1">
      <alignment horizontal="center" vertical="center"/>
    </xf>
    <xf numFmtId="232" fontId="94" fillId="0" borderId="2" xfId="1887" applyNumberFormat="1" applyFont="1" applyFill="1" applyBorder="1" applyAlignment="1">
      <alignment vertical="center"/>
    </xf>
    <xf numFmtId="0" fontId="91" fillId="0" borderId="2" xfId="0" applyFont="1" applyFill="1" applyBorder="1" applyAlignment="1">
      <alignment vertical="center" wrapText="1"/>
    </xf>
    <xf numFmtId="230" fontId="94" fillId="0" borderId="0" xfId="2183" applyNumberFormat="1" applyFont="1" applyAlignment="1">
      <alignment vertical="center"/>
    </xf>
    <xf numFmtId="41" fontId="94" fillId="17" borderId="2" xfId="1887" applyNumberFormat="1" applyFont="1" applyFill="1" applyBorder="1" applyAlignment="1">
      <alignment vertical="center"/>
    </xf>
    <xf numFmtId="0" fontId="91" fillId="0" borderId="2" xfId="1929" applyFont="1" applyBorder="1" applyAlignment="1">
      <alignment vertical="center"/>
    </xf>
    <xf numFmtId="41" fontId="160" fillId="0" borderId="2" xfId="1887" applyFont="1" applyFill="1" applyBorder="1" applyAlignment="1">
      <alignment horizontal="center" vertical="center"/>
    </xf>
    <xf numFmtId="0" fontId="163" fillId="0" borderId="0" xfId="1929" applyFont="1" applyBorder="1" applyAlignment="1">
      <alignment vertical="center"/>
    </xf>
    <xf numFmtId="229" fontId="94" fillId="0" borderId="0" xfId="2183" applyNumberFormat="1" applyFont="1" applyAlignment="1">
      <alignment horizontal="right" vertical="center"/>
    </xf>
    <xf numFmtId="0" fontId="96" fillId="0" borderId="16" xfId="0" applyFont="1" applyBorder="1" applyAlignment="1">
      <alignment vertical="center"/>
    </xf>
    <xf numFmtId="41" fontId="91" fillId="0" borderId="2" xfId="1887" applyNumberFormat="1" applyFont="1" applyFill="1" applyBorder="1" applyAlignment="1">
      <alignment horizontal="center" vertical="center"/>
    </xf>
    <xf numFmtId="0" fontId="90" fillId="0" borderId="0" xfId="2183" applyFont="1" applyAlignment="1">
      <alignment horizontal="center" vertical="center"/>
    </xf>
    <xf numFmtId="0" fontId="93" fillId="0" borderId="32" xfId="2183" applyFont="1" applyBorder="1" applyAlignment="1">
      <alignment horizontal="center" vertical="center"/>
    </xf>
    <xf numFmtId="0" fontId="93" fillId="0" borderId="0" xfId="2183" applyFont="1" applyAlignment="1">
      <alignment horizontal="center" vertical="center"/>
    </xf>
    <xf numFmtId="0" fontId="93" fillId="0" borderId="23" xfId="2183" applyFont="1" applyBorder="1" applyAlignment="1">
      <alignment horizontal="center" vertical="center"/>
    </xf>
    <xf numFmtId="230" fontId="94" fillId="0" borderId="0" xfId="2183" applyNumberFormat="1" applyFont="1" applyAlignment="1">
      <alignment horizontal="left" vertical="center"/>
    </xf>
    <xf numFmtId="0" fontId="91" fillId="0" borderId="0" xfId="2183" applyFont="1" applyAlignment="1">
      <alignment horizontal="left" vertical="center"/>
    </xf>
    <xf numFmtId="0" fontId="96" fillId="0" borderId="16" xfId="0" applyFont="1" applyBorder="1" applyAlignment="1">
      <alignment horizontal="left" vertical="center"/>
    </xf>
    <xf numFmtId="0" fontId="96" fillId="0" borderId="0" xfId="0" applyFont="1" applyBorder="1" applyAlignment="1">
      <alignment horizontal="left" vertical="center"/>
    </xf>
    <xf numFmtId="0" fontId="95" fillId="0" borderId="35" xfId="0" applyFont="1" applyBorder="1" applyAlignment="1">
      <alignment horizontal="center" vertical="center"/>
    </xf>
    <xf numFmtId="0" fontId="95" fillId="0" borderId="36" xfId="0" applyFont="1" applyBorder="1" applyAlignment="1">
      <alignment horizontal="center" vertical="center"/>
    </xf>
    <xf numFmtId="0" fontId="95" fillId="0" borderId="37" xfId="0" applyFont="1" applyBorder="1" applyAlignment="1">
      <alignment horizontal="center" vertical="center"/>
    </xf>
    <xf numFmtId="0" fontId="96" fillId="0" borderId="16" xfId="0" applyFont="1" applyBorder="1" applyAlignment="1">
      <alignment vertical="center"/>
    </xf>
    <xf numFmtId="0" fontId="91" fillId="0" borderId="0" xfId="0" applyFont="1" applyBorder="1" applyAlignment="1"/>
    <xf numFmtId="0" fontId="98" fillId="17" borderId="0" xfId="0" applyFont="1" applyFill="1" applyAlignment="1">
      <alignment horizontal="center" vertical="center"/>
    </xf>
    <xf numFmtId="0" fontId="91" fillId="24" borderId="2" xfId="0" applyFont="1" applyFill="1" applyBorder="1" applyAlignment="1">
      <alignment horizontal="center" vertical="center"/>
    </xf>
    <xf numFmtId="0" fontId="91" fillId="24" borderId="25" xfId="0" applyFont="1" applyFill="1" applyBorder="1" applyAlignment="1">
      <alignment horizontal="center" vertical="center"/>
    </xf>
    <xf numFmtId="41" fontId="91" fillId="24" borderId="2" xfId="1887" applyFont="1" applyFill="1" applyBorder="1" applyAlignment="1">
      <alignment horizontal="center" vertical="center"/>
    </xf>
    <xf numFmtId="41" fontId="91" fillId="24" borderId="25" xfId="1887" applyFont="1" applyFill="1" applyBorder="1" applyAlignment="1">
      <alignment horizontal="center" vertical="center"/>
    </xf>
    <xf numFmtId="0" fontId="99" fillId="17" borderId="0" xfId="0" applyFont="1" applyFill="1" applyBorder="1" applyAlignment="1">
      <alignment horizontal="left" vertical="center"/>
    </xf>
    <xf numFmtId="0" fontId="95" fillId="0" borderId="0" xfId="1929" applyFont="1" applyBorder="1" applyAlignment="1">
      <alignment horizontal="center" vertical="center"/>
    </xf>
  </cellXfs>
  <cellStyles count="5037">
    <cellStyle name=" " xfId="2185" xr:uid="{00000000-0005-0000-0000-000000000000}"/>
    <cellStyle name=" _97연말" xfId="2186" xr:uid="{00000000-0005-0000-0000-000001000000}"/>
    <cellStyle name=" _97연말_토목내역서(전체분)" xfId="2187" xr:uid="{00000000-0005-0000-0000-000002000000}"/>
    <cellStyle name=" _97연말1" xfId="2188" xr:uid="{00000000-0005-0000-0000-000003000000}"/>
    <cellStyle name=" _97연말1_토목내역서(전체분)" xfId="2189" xr:uid="{00000000-0005-0000-0000-000004000000}"/>
    <cellStyle name=" _Book1" xfId="2190" xr:uid="{00000000-0005-0000-0000-000005000000}"/>
    <cellStyle name=" _Book1_토목내역서(전체분)" xfId="2191" xr:uid="{00000000-0005-0000-0000-000006000000}"/>
    <cellStyle name=" _토목내역서(전체분)" xfId="2192" xr:uid="{00000000-0005-0000-0000-000007000000}"/>
    <cellStyle name="&quot;" xfId="1" xr:uid="{00000000-0005-0000-0000-000008000000}"/>
    <cellStyle name="#" xfId="2193" xr:uid="{00000000-0005-0000-0000-000009000000}"/>
    <cellStyle name="# 2" xfId="2194" xr:uid="{00000000-0005-0000-0000-00000A000000}"/>
    <cellStyle name="# 2 2" xfId="2195" xr:uid="{00000000-0005-0000-0000-00000B000000}"/>
    <cellStyle name="# 3" xfId="2196" xr:uid="{00000000-0005-0000-0000-00000C000000}"/>
    <cellStyle name="#,##0" xfId="2" xr:uid="{00000000-0005-0000-0000-00000D000000}"/>
    <cellStyle name="#,##0 2" xfId="2198" xr:uid="{00000000-0005-0000-0000-00000E000000}"/>
    <cellStyle name="#,##0 2 2" xfId="2199" xr:uid="{00000000-0005-0000-0000-00000F000000}"/>
    <cellStyle name="#,##0 2 3" xfId="2200" xr:uid="{00000000-0005-0000-0000-000010000000}"/>
    <cellStyle name="#,##0 3" xfId="2197" xr:uid="{00000000-0005-0000-0000-000011000000}"/>
    <cellStyle name="#,##0.0" xfId="2201" xr:uid="{00000000-0005-0000-0000-000012000000}"/>
    <cellStyle name="#,##0.00" xfId="2202" xr:uid="{00000000-0005-0000-0000-000013000000}"/>
    <cellStyle name="#,##0.000" xfId="2203" xr:uid="{00000000-0005-0000-0000-000014000000}"/>
    <cellStyle name="#,##0_원심농축기 원가계산(시설공사 최종)" xfId="2204" xr:uid="{00000000-0005-0000-0000-000015000000}"/>
    <cellStyle name="$" xfId="2205" xr:uid="{00000000-0005-0000-0000-000016000000}"/>
    <cellStyle name="$_db진흥" xfId="2206" xr:uid="{00000000-0005-0000-0000-000017000000}"/>
    <cellStyle name="$_SE40" xfId="2207" xr:uid="{00000000-0005-0000-0000-000018000000}"/>
    <cellStyle name="$_견적2" xfId="2208" xr:uid="{00000000-0005-0000-0000-000019000000}"/>
    <cellStyle name="$_기아" xfId="2209" xr:uid="{00000000-0005-0000-0000-00001A000000}"/>
    <cellStyle name="(##.00)" xfId="2018" xr:uid="{00000000-0005-0000-0000-00001B000000}"/>
    <cellStyle name="(△콤마)" xfId="2210" xr:uid="{00000000-0005-0000-0000-00001C000000}"/>
    <cellStyle name="(백분율)" xfId="2211" xr:uid="{00000000-0005-0000-0000-00001D000000}"/>
    <cellStyle name="(콤마)" xfId="2212" xr:uid="{00000000-0005-0000-0000-00001E000000}"/>
    <cellStyle name="(표준)" xfId="2213" xr:uid="{00000000-0005-0000-0000-00001F000000}"/>
    <cellStyle name="(표준) 2" xfId="2214" xr:uid="{00000000-0005-0000-0000-000020000000}"/>
    <cellStyle name="(표준) 2 2" xfId="2215" xr:uid="{00000000-0005-0000-0000-000021000000}"/>
    <cellStyle name="(표준) 2 3" xfId="2216" xr:uid="{00000000-0005-0000-0000-000022000000}"/>
    <cellStyle name="(표준) 2 4" xfId="2217" xr:uid="{00000000-0005-0000-0000-000023000000}"/>
    <cellStyle name="?? [0]_????? " xfId="2218" xr:uid="{00000000-0005-0000-0000-000024000000}"/>
    <cellStyle name="??&amp;O?&amp;H?_x0008__x000f__x0007_?_x0007__x0001__x0001_" xfId="3" xr:uid="{00000000-0005-0000-0000-000025000000}"/>
    <cellStyle name="??&amp;O?&amp;H?_x0008_??_x0007__x0001__x0001_" xfId="4" xr:uid="{00000000-0005-0000-0000-000026000000}"/>
    <cellStyle name="??_????? " xfId="2219" xr:uid="{00000000-0005-0000-0000-000027000000}"/>
    <cellStyle name="?W?_laroux" xfId="2019" xr:uid="{00000000-0005-0000-0000-000028000000}"/>
    <cellStyle name="?珠??? " xfId="2220" xr:uid="{00000000-0005-0000-0000-000029000000}"/>
    <cellStyle name="_(11-6)2001중장기계획(총괄)1" xfId="5" xr:uid="{00000000-0005-0000-0000-00002A000000}"/>
    <cellStyle name="_(11-6)2001중장기계획(총괄)1_방식보강설" xfId="6" xr:uid="{00000000-0005-0000-0000-00002B000000}"/>
    <cellStyle name="_(11-6)2001중장기계획(총괄)1_방식보강설_방식보강설" xfId="7" xr:uid="{00000000-0005-0000-0000-00002C000000}"/>
    <cellStyle name="_(11-6)2001중장기계획(총괄)1_방식보강설_방식보강설_사연제 철거공사" xfId="8" xr:uid="{00000000-0005-0000-0000-00002D000000}"/>
    <cellStyle name="_(11-6)2001중장기계획(총괄)1_방식보강설_사연제 철거공사" xfId="9" xr:uid="{00000000-0005-0000-0000-00002E000000}"/>
    <cellStyle name="_(11-6)2001중장기계획(총괄)1_사연제 철거공사" xfId="10" xr:uid="{00000000-0005-0000-0000-00002F000000}"/>
    <cellStyle name="_~MF0E38" xfId="11" xr:uid="{00000000-0005-0000-0000-000030000000}"/>
    <cellStyle name="_~MF0E38_설계2임시" xfId="12" xr:uid="{00000000-0005-0000-0000-000031000000}"/>
    <cellStyle name="_~MF0E38_설계2임시_설계서(장)" xfId="13" xr:uid="{00000000-0005-0000-0000-000032000000}"/>
    <cellStyle name="_~MF0E38_설계2임시_설계서(장)_옹진해수담수화내역서(초안)" xfId="14" xr:uid="{00000000-0005-0000-0000-000033000000}"/>
    <cellStyle name="_~MF0E38_설계2임시_설계서(장)_옹진해수담수화내역서(초안)_계측수정2" xfId="15" xr:uid="{00000000-0005-0000-0000-000034000000}"/>
    <cellStyle name="_~MF0E38_설계2임시_설계최종" xfId="16" xr:uid="{00000000-0005-0000-0000-000035000000}"/>
    <cellStyle name="_~MF0E38_설계2임시_설계최종_옹진해수담수화내역서(초안)" xfId="17" xr:uid="{00000000-0005-0000-0000-000036000000}"/>
    <cellStyle name="_~MF0E38_설계2임시_설계최종_옹진해수담수화내역서(초안)_계측수정2" xfId="18" xr:uid="{00000000-0005-0000-0000-000037000000}"/>
    <cellStyle name="_~MF0E38_설계2임시_옹진해수담수화내역서(초안)" xfId="19" xr:uid="{00000000-0005-0000-0000-000038000000}"/>
    <cellStyle name="_~MF0E38_설계2임시_옹진해수담수화내역서(초안)_계측수정2" xfId="20" xr:uid="{00000000-0005-0000-0000-000039000000}"/>
    <cellStyle name="_~MF0E38_설계서(보령,전주,부안)" xfId="21" xr:uid="{00000000-0005-0000-0000-00003A000000}"/>
    <cellStyle name="_~MF0E38_설계서(보령,전주,부안)_설계2임시" xfId="22" xr:uid="{00000000-0005-0000-0000-00003B000000}"/>
    <cellStyle name="_~MF0E38_설계서(보령,전주,부안)_설계2임시_설계서(장)" xfId="23" xr:uid="{00000000-0005-0000-0000-00003C000000}"/>
    <cellStyle name="_~MF0E38_설계서(보령,전주,부안)_설계2임시_설계서(장)_옹진해수담수화내역서(초안)" xfId="24" xr:uid="{00000000-0005-0000-0000-00003D000000}"/>
    <cellStyle name="_~MF0E38_설계서(보령,전주,부안)_설계2임시_설계서(장)_옹진해수담수화내역서(초안)_계측수정2" xfId="25" xr:uid="{00000000-0005-0000-0000-00003E000000}"/>
    <cellStyle name="_~MF0E38_설계서(보령,전주,부안)_설계2임시_설계최종" xfId="26" xr:uid="{00000000-0005-0000-0000-00003F000000}"/>
    <cellStyle name="_~MF0E38_설계서(보령,전주,부안)_설계2임시_설계최종_옹진해수담수화내역서(초안)" xfId="27" xr:uid="{00000000-0005-0000-0000-000040000000}"/>
    <cellStyle name="_~MF0E38_설계서(보령,전주,부안)_설계2임시_설계최종_옹진해수담수화내역서(초안)_계측수정2" xfId="28" xr:uid="{00000000-0005-0000-0000-000041000000}"/>
    <cellStyle name="_~MF0E38_설계서(보령,전주,부안)_설계2임시_옹진해수담수화내역서(초안)" xfId="29" xr:uid="{00000000-0005-0000-0000-000042000000}"/>
    <cellStyle name="_~MF0E38_설계서(보령,전주,부안)_설계2임시_옹진해수담수화내역서(초안)_계측수정2" xfId="30" xr:uid="{00000000-0005-0000-0000-000043000000}"/>
    <cellStyle name="_~MF0E38_설계서(보령,전주,부안)_옹진해수담수화내역서(초안)" xfId="31" xr:uid="{00000000-0005-0000-0000-000044000000}"/>
    <cellStyle name="_~MF0E38_설계서(보령,전주,부안)_옹진해수담수화내역서(초안)_계측수정2" xfId="32" xr:uid="{00000000-0005-0000-0000-000045000000}"/>
    <cellStyle name="_~MF0E38_옹진해수담수화내역서(초안)" xfId="33" xr:uid="{00000000-0005-0000-0000-000046000000}"/>
    <cellStyle name="_~MF0E38_옹진해수담수화내역서(초안)_계측수정2" xfId="34" xr:uid="{00000000-0005-0000-0000-000047000000}"/>
    <cellStyle name="_~MF1105" xfId="35" xr:uid="{00000000-0005-0000-0000-000048000000}"/>
    <cellStyle name="_~MF1105_설계2임시" xfId="36" xr:uid="{00000000-0005-0000-0000-000049000000}"/>
    <cellStyle name="_~MF1105_설계2임시_설계서(장)" xfId="37" xr:uid="{00000000-0005-0000-0000-00004A000000}"/>
    <cellStyle name="_~MF1105_설계2임시_설계서(장)_옹진해수담수화내역서(초안)" xfId="38" xr:uid="{00000000-0005-0000-0000-00004B000000}"/>
    <cellStyle name="_~MF1105_설계2임시_설계서(장)_옹진해수담수화내역서(초안)_계측수정2" xfId="39" xr:uid="{00000000-0005-0000-0000-00004C000000}"/>
    <cellStyle name="_~MF1105_설계2임시_설계최종" xfId="40" xr:uid="{00000000-0005-0000-0000-00004D000000}"/>
    <cellStyle name="_~MF1105_설계2임시_설계최종_옹진해수담수화내역서(초안)" xfId="41" xr:uid="{00000000-0005-0000-0000-00004E000000}"/>
    <cellStyle name="_~MF1105_설계2임시_설계최종_옹진해수담수화내역서(초안)_계측수정2" xfId="42" xr:uid="{00000000-0005-0000-0000-00004F000000}"/>
    <cellStyle name="_~MF1105_설계2임시_옹진해수담수화내역서(초안)" xfId="43" xr:uid="{00000000-0005-0000-0000-000050000000}"/>
    <cellStyle name="_~MF1105_설계2임시_옹진해수담수화내역서(초안)_계측수정2" xfId="44" xr:uid="{00000000-0005-0000-0000-000051000000}"/>
    <cellStyle name="_~MF1105_설계서(보령,전주,부안)" xfId="45" xr:uid="{00000000-0005-0000-0000-000052000000}"/>
    <cellStyle name="_~MF1105_설계서(보령,전주,부안)_설계2임시" xfId="46" xr:uid="{00000000-0005-0000-0000-000053000000}"/>
    <cellStyle name="_~MF1105_설계서(보령,전주,부안)_설계2임시_설계서(장)" xfId="47" xr:uid="{00000000-0005-0000-0000-000054000000}"/>
    <cellStyle name="_~MF1105_설계서(보령,전주,부안)_설계2임시_설계서(장)_옹진해수담수화내역서(초안)" xfId="48" xr:uid="{00000000-0005-0000-0000-000055000000}"/>
    <cellStyle name="_~MF1105_설계서(보령,전주,부안)_설계2임시_설계서(장)_옹진해수담수화내역서(초안)_계측수정2" xfId="49" xr:uid="{00000000-0005-0000-0000-000056000000}"/>
    <cellStyle name="_~MF1105_설계서(보령,전주,부안)_설계2임시_설계최종" xfId="50" xr:uid="{00000000-0005-0000-0000-000057000000}"/>
    <cellStyle name="_~MF1105_설계서(보령,전주,부안)_설계2임시_설계최종_옹진해수담수화내역서(초안)" xfId="51" xr:uid="{00000000-0005-0000-0000-000058000000}"/>
    <cellStyle name="_~MF1105_설계서(보령,전주,부안)_설계2임시_설계최종_옹진해수담수화내역서(초안)_계측수정2" xfId="52" xr:uid="{00000000-0005-0000-0000-000059000000}"/>
    <cellStyle name="_~MF1105_설계서(보령,전주,부안)_설계2임시_옹진해수담수화내역서(초안)" xfId="53" xr:uid="{00000000-0005-0000-0000-00005A000000}"/>
    <cellStyle name="_~MF1105_설계서(보령,전주,부안)_설계2임시_옹진해수담수화내역서(초안)_계측수정2" xfId="54" xr:uid="{00000000-0005-0000-0000-00005B000000}"/>
    <cellStyle name="_~MF1105_설계서(보령,전주,부안)_옹진해수담수화내역서(초안)" xfId="55" xr:uid="{00000000-0005-0000-0000-00005C000000}"/>
    <cellStyle name="_~MF1105_설계서(보령,전주,부안)_옹진해수담수화내역서(초안)_계측수정2" xfId="56" xr:uid="{00000000-0005-0000-0000-00005D000000}"/>
    <cellStyle name="_~MF1105_옹진해수담수화내역서(초안)" xfId="57" xr:uid="{00000000-0005-0000-0000-00005E000000}"/>
    <cellStyle name="_~MF1105_옹진해수담수화내역서(초안)_계측수정2" xfId="58" xr:uid="{00000000-0005-0000-0000-00005F000000}"/>
    <cellStyle name="_~MF2110" xfId="59" xr:uid="{00000000-0005-0000-0000-000060000000}"/>
    <cellStyle name="_~MF2110_방식보강설" xfId="60" xr:uid="{00000000-0005-0000-0000-000061000000}"/>
    <cellStyle name="_~MF2110_방식보강설_방식보강설" xfId="61" xr:uid="{00000000-0005-0000-0000-000062000000}"/>
    <cellStyle name="_~MF2110_방식보강설_방식보강설_사연제 철거공사" xfId="62" xr:uid="{00000000-0005-0000-0000-000063000000}"/>
    <cellStyle name="_~MF2110_방식보강설_사연제 철거공사" xfId="63" xr:uid="{00000000-0005-0000-0000-000064000000}"/>
    <cellStyle name="_~MF2110_사연제 철거공사" xfId="64" xr:uid="{00000000-0005-0000-0000-000065000000}"/>
    <cellStyle name="_~MF373C" xfId="65" xr:uid="{00000000-0005-0000-0000-000066000000}"/>
    <cellStyle name="_~MF373C_방식보강설" xfId="66" xr:uid="{00000000-0005-0000-0000-000067000000}"/>
    <cellStyle name="_~MF373C_방식보강설_방식보강설" xfId="67" xr:uid="{00000000-0005-0000-0000-000068000000}"/>
    <cellStyle name="_~MF373C_방식보강설_방식보강설_사연제 철거공사" xfId="68" xr:uid="{00000000-0005-0000-0000-000069000000}"/>
    <cellStyle name="_~MF373C_방식보강설_사연제 철거공사" xfId="69" xr:uid="{00000000-0005-0000-0000-00006A000000}"/>
    <cellStyle name="_~MF373C_사연제 철거공사" xfId="70" xr:uid="{00000000-0005-0000-0000-00006B000000}"/>
    <cellStyle name="_~MF3E05" xfId="71" xr:uid="{00000000-0005-0000-0000-00006C000000}"/>
    <cellStyle name="_~MF3E05_설계2임시" xfId="72" xr:uid="{00000000-0005-0000-0000-00006D000000}"/>
    <cellStyle name="_~MF3E05_설계2임시_설계서(장)" xfId="73" xr:uid="{00000000-0005-0000-0000-00006E000000}"/>
    <cellStyle name="_~MF3E05_설계2임시_설계서(장)_옹진해수담수화내역서(초안)" xfId="74" xr:uid="{00000000-0005-0000-0000-00006F000000}"/>
    <cellStyle name="_~MF3E05_설계2임시_설계서(장)_옹진해수담수화내역서(초안)_계측수정2" xfId="75" xr:uid="{00000000-0005-0000-0000-000070000000}"/>
    <cellStyle name="_~MF3E05_설계2임시_설계최종" xfId="76" xr:uid="{00000000-0005-0000-0000-000071000000}"/>
    <cellStyle name="_~MF3E05_설계2임시_설계최종_옹진해수담수화내역서(초안)" xfId="77" xr:uid="{00000000-0005-0000-0000-000072000000}"/>
    <cellStyle name="_~MF3E05_설계2임시_설계최종_옹진해수담수화내역서(초안)_계측수정2" xfId="78" xr:uid="{00000000-0005-0000-0000-000073000000}"/>
    <cellStyle name="_~MF3E05_설계2임시_옹진해수담수화내역서(초안)" xfId="79" xr:uid="{00000000-0005-0000-0000-000074000000}"/>
    <cellStyle name="_~MF3E05_설계2임시_옹진해수담수화내역서(초안)_계측수정2" xfId="80" xr:uid="{00000000-0005-0000-0000-000075000000}"/>
    <cellStyle name="_~MF3E05_설계서(보령,전주,부안)" xfId="81" xr:uid="{00000000-0005-0000-0000-000076000000}"/>
    <cellStyle name="_~MF3E05_설계서(보령,전주,부안)_설계2임시" xfId="82" xr:uid="{00000000-0005-0000-0000-000077000000}"/>
    <cellStyle name="_~MF3E05_설계서(보령,전주,부안)_설계2임시_설계서(장)" xfId="83" xr:uid="{00000000-0005-0000-0000-000078000000}"/>
    <cellStyle name="_~MF3E05_설계서(보령,전주,부안)_설계2임시_설계서(장)_옹진해수담수화내역서(초안)" xfId="84" xr:uid="{00000000-0005-0000-0000-000079000000}"/>
    <cellStyle name="_~MF3E05_설계서(보령,전주,부안)_설계2임시_설계서(장)_옹진해수담수화내역서(초안)_계측수정2" xfId="85" xr:uid="{00000000-0005-0000-0000-00007A000000}"/>
    <cellStyle name="_~MF3E05_설계서(보령,전주,부안)_설계2임시_설계최종" xfId="86" xr:uid="{00000000-0005-0000-0000-00007B000000}"/>
    <cellStyle name="_~MF3E05_설계서(보령,전주,부안)_설계2임시_설계최종_옹진해수담수화내역서(초안)" xfId="87" xr:uid="{00000000-0005-0000-0000-00007C000000}"/>
    <cellStyle name="_~MF3E05_설계서(보령,전주,부안)_설계2임시_설계최종_옹진해수담수화내역서(초안)_계측수정2" xfId="88" xr:uid="{00000000-0005-0000-0000-00007D000000}"/>
    <cellStyle name="_~MF3E05_설계서(보령,전주,부안)_설계2임시_옹진해수담수화내역서(초안)" xfId="89" xr:uid="{00000000-0005-0000-0000-00007E000000}"/>
    <cellStyle name="_~MF3E05_설계서(보령,전주,부안)_설계2임시_옹진해수담수화내역서(초안)_계측수정2" xfId="90" xr:uid="{00000000-0005-0000-0000-00007F000000}"/>
    <cellStyle name="_~MF3E05_설계서(보령,전주,부안)_옹진해수담수화내역서(초안)" xfId="91" xr:uid="{00000000-0005-0000-0000-000080000000}"/>
    <cellStyle name="_~MF3E05_설계서(보령,전주,부안)_옹진해수담수화내역서(초안)_계측수정2" xfId="92" xr:uid="{00000000-0005-0000-0000-000081000000}"/>
    <cellStyle name="_~MF3E05_옹진해수담수화내역서(초안)" xfId="93" xr:uid="{00000000-0005-0000-0000-000082000000}"/>
    <cellStyle name="_~MF3E05_옹진해수담수화내역서(초안)_계측수정2" xfId="94" xr:uid="{00000000-0005-0000-0000-000083000000}"/>
    <cellStyle name="_0501 계약내역서" xfId="2221" xr:uid="{00000000-0005-0000-0000-000084000000}"/>
    <cellStyle name="_0501 계약내역서 2" xfId="2222" xr:uid="{00000000-0005-0000-0000-000085000000}"/>
    <cellStyle name="_0501 계약내역서_0501 설계변경내역서" xfId="2223" xr:uid="{00000000-0005-0000-0000-000086000000}"/>
    <cellStyle name="_0501 계약내역서_0501 설계변경내역서 2" xfId="2224" xr:uid="{00000000-0005-0000-0000-000087000000}"/>
    <cellStyle name="_0501 계약내역서_0501 설계변경내역서_0501 설계변경내역서" xfId="2225" xr:uid="{00000000-0005-0000-0000-000088000000}"/>
    <cellStyle name="_0501 계약내역서_0501 설계변경내역서_0501 설계변경내역서 2" xfId="2226" xr:uid="{00000000-0005-0000-0000-000089000000}"/>
    <cellStyle name="_0501 계약내역서_0501 설계변경내역서_0501 설계변경내역서_설계변경내역서(수정)-8월12접수" xfId="2227" xr:uid="{00000000-0005-0000-0000-00008A000000}"/>
    <cellStyle name="_0501 계약내역서_0501 설계변경내역서_0501 설계변경내역서_설계변경내역서(수정)-8월12접수 2" xfId="2228" xr:uid="{00000000-0005-0000-0000-00008B000000}"/>
    <cellStyle name="_0501 계약내역서_설계변경내역서(수정)-8월12접수" xfId="2229" xr:uid="{00000000-0005-0000-0000-00008C000000}"/>
    <cellStyle name="_0501 계약내역서_설계변경내역서(수정)-8월12접수 2" xfId="2230" xr:uid="{00000000-0005-0000-0000-00008D000000}"/>
    <cellStyle name="_0501 설계변경내역서" xfId="2231" xr:uid="{00000000-0005-0000-0000-00008E000000}"/>
    <cellStyle name="_0501 설계변경내역서 2" xfId="2232" xr:uid="{00000000-0005-0000-0000-00008F000000}"/>
    <cellStyle name="_0501 설계변경내역서_0501 설계변경내역서" xfId="2233" xr:uid="{00000000-0005-0000-0000-000090000000}"/>
    <cellStyle name="_0501 설계변경내역서_0501 설계변경내역서 2" xfId="2234" xr:uid="{00000000-0005-0000-0000-000091000000}"/>
    <cellStyle name="_0501 설계변경내역서_0501 설계변경내역서_0501 설계변경내역서" xfId="2235" xr:uid="{00000000-0005-0000-0000-000092000000}"/>
    <cellStyle name="_0501 설계변경내역서_0501 설계변경내역서_0501 설계변경내역서 2" xfId="2236" xr:uid="{00000000-0005-0000-0000-000093000000}"/>
    <cellStyle name="_0501 설계변경내역서_0501 설계변경내역서_0501 설계변경내역서_설계변경내역서(수정)-8월12접수" xfId="2237" xr:uid="{00000000-0005-0000-0000-000094000000}"/>
    <cellStyle name="_0501 설계변경내역서_0501 설계변경내역서_0501 설계변경내역서_설계변경내역서(수정)-8월12접수 2" xfId="2238" xr:uid="{00000000-0005-0000-0000-000095000000}"/>
    <cellStyle name="_0501 설계변경내역서_설계변경내역서(수정)-8월12접수" xfId="2239" xr:uid="{00000000-0005-0000-0000-000096000000}"/>
    <cellStyle name="_0501 설계변경내역서_설계변경내역서(수정)-8월12접수 2" xfId="2240" xr:uid="{00000000-0005-0000-0000-000097000000}"/>
    <cellStyle name="_1차 설계변경" xfId="95" xr:uid="{00000000-0005-0000-0000-000098000000}"/>
    <cellStyle name="_1차 설계변경_경상보수(1호)실행" xfId="96" xr:uid="{00000000-0005-0000-0000-000099000000}"/>
    <cellStyle name="_1차 설계변경_경상보수(1호)실행_경상보수(변경실행)" xfId="97" xr:uid="{00000000-0005-0000-0000-00009A000000}"/>
    <cellStyle name="_1차 설계변경_경상보수(1호)실행_경상보수(변경실행)_점검발판-최종" xfId="98" xr:uid="{00000000-0005-0000-0000-00009B000000}"/>
    <cellStyle name="_1차 설계변경_경상보수(1호)실행_점검발판-최종" xfId="99" xr:uid="{00000000-0005-0000-0000-00009C000000}"/>
    <cellStyle name="_1차 설계변경_경상보수2호실행" xfId="100" xr:uid="{00000000-0005-0000-0000-00009D000000}"/>
    <cellStyle name="_1차 설계변경_경상보수2호실행_경상보수(변경실행)" xfId="101" xr:uid="{00000000-0005-0000-0000-00009E000000}"/>
    <cellStyle name="_1차 설계변경_경상보수2호실행_경상보수(변경실행)_점검발판-최종" xfId="102" xr:uid="{00000000-0005-0000-0000-00009F000000}"/>
    <cellStyle name="_1차 설계변경_경상보수2호실행_점검발판-최종" xfId="103" xr:uid="{00000000-0005-0000-0000-0000A0000000}"/>
    <cellStyle name="_1차 설계변경_점검발판-최종" xfId="104" xr:uid="{00000000-0005-0000-0000-0000A1000000}"/>
    <cellStyle name="_2001년만" xfId="105" xr:uid="{00000000-0005-0000-0000-0000A2000000}"/>
    <cellStyle name="_2001년만_(11-6)2001중장기계획(총괄)1" xfId="106" xr:uid="{00000000-0005-0000-0000-0000A3000000}"/>
    <cellStyle name="_2001년만_(11-6)2001중장기계획(총괄)1_방식보강설" xfId="107" xr:uid="{00000000-0005-0000-0000-0000A4000000}"/>
    <cellStyle name="_2001년만_(11-6)2001중장기계획(총괄)1_방식보강설_방식보강설" xfId="108" xr:uid="{00000000-0005-0000-0000-0000A5000000}"/>
    <cellStyle name="_2001년만_(11-6)2001중장기계획(총괄)1_방식보강설_방식보강설_사연제 철거공사" xfId="109" xr:uid="{00000000-0005-0000-0000-0000A6000000}"/>
    <cellStyle name="_2001년만_(11-6)2001중장기계획(총괄)1_방식보강설_사연제 철거공사" xfId="110" xr:uid="{00000000-0005-0000-0000-0000A7000000}"/>
    <cellStyle name="_2001년만_(11-6)2001중장기계획(총괄)1_사연제 철거공사" xfId="111" xr:uid="{00000000-0005-0000-0000-0000A8000000}"/>
    <cellStyle name="_2001년만_~MF1128" xfId="112" xr:uid="{00000000-0005-0000-0000-0000A9000000}"/>
    <cellStyle name="_2001년만_~MF1128_(11-6)2001중장기계획(총괄)1" xfId="113" xr:uid="{00000000-0005-0000-0000-0000AA000000}"/>
    <cellStyle name="_2001년만_~MF1128_(11-6)2001중장기계획(총괄)1_방식보강설" xfId="114" xr:uid="{00000000-0005-0000-0000-0000AB000000}"/>
    <cellStyle name="_2001년만_~MF1128_(11-6)2001중장기계획(총괄)1_방식보강설_방식보강설" xfId="115" xr:uid="{00000000-0005-0000-0000-0000AC000000}"/>
    <cellStyle name="_2001년만_~MF1128_(11-6)2001중장기계획(총괄)1_방식보강설_방식보강설_사연제 철거공사" xfId="116" xr:uid="{00000000-0005-0000-0000-0000AD000000}"/>
    <cellStyle name="_2001년만_~MF1128_(11-6)2001중장기계획(총괄)1_방식보강설_사연제 철거공사" xfId="117" xr:uid="{00000000-0005-0000-0000-0000AE000000}"/>
    <cellStyle name="_2001년만_~MF1128_(11-6)2001중장기계획(총괄)1_사연제 철거공사" xfId="118" xr:uid="{00000000-0005-0000-0000-0000AF000000}"/>
    <cellStyle name="_2001년만_~MF1128_~MF2110" xfId="119" xr:uid="{00000000-0005-0000-0000-0000B0000000}"/>
    <cellStyle name="_2001년만_~MF1128_~MF2110_방식보강설" xfId="120" xr:uid="{00000000-0005-0000-0000-0000B1000000}"/>
    <cellStyle name="_2001년만_~MF1128_~MF2110_방식보강설_방식보강설" xfId="121" xr:uid="{00000000-0005-0000-0000-0000B2000000}"/>
    <cellStyle name="_2001년만_~MF1128_~MF2110_방식보강설_방식보강설_사연제 철거공사" xfId="122" xr:uid="{00000000-0005-0000-0000-0000B3000000}"/>
    <cellStyle name="_2001년만_~MF1128_~MF2110_방식보강설_사연제 철거공사" xfId="123" xr:uid="{00000000-0005-0000-0000-0000B4000000}"/>
    <cellStyle name="_2001년만_~MF1128_~MF2110_사연제 철거공사" xfId="124" xr:uid="{00000000-0005-0000-0000-0000B5000000}"/>
    <cellStyle name="_2001년만_~MF1128_~MF373C" xfId="125" xr:uid="{00000000-0005-0000-0000-0000B6000000}"/>
    <cellStyle name="_2001년만_~MF1128_~MF373C_방식보강설" xfId="126" xr:uid="{00000000-0005-0000-0000-0000B7000000}"/>
    <cellStyle name="_2001년만_~MF1128_~MF373C_방식보강설_방식보강설" xfId="127" xr:uid="{00000000-0005-0000-0000-0000B8000000}"/>
    <cellStyle name="_2001년만_~MF1128_~MF373C_방식보강설_방식보강설_사연제 철거공사" xfId="128" xr:uid="{00000000-0005-0000-0000-0000B9000000}"/>
    <cellStyle name="_2001년만_~MF1128_~MF373C_방식보강설_사연제 철거공사" xfId="129" xr:uid="{00000000-0005-0000-0000-0000BA000000}"/>
    <cellStyle name="_2001년만_~MF1128_~MF373C_사연제 철거공사" xfId="130" xr:uid="{00000000-0005-0000-0000-0000BB000000}"/>
    <cellStyle name="_2001년만_~MF1128_2001예산배정액 및 내역2" xfId="131" xr:uid="{00000000-0005-0000-0000-0000BC000000}"/>
    <cellStyle name="_2001년만_~MF1128_2001예산배정액 및 내역2_방식보강설" xfId="132" xr:uid="{00000000-0005-0000-0000-0000BD000000}"/>
    <cellStyle name="_2001년만_~MF1128_2001예산배정액 및 내역2_방식보강설_방식보강설" xfId="133" xr:uid="{00000000-0005-0000-0000-0000BE000000}"/>
    <cellStyle name="_2001년만_~MF1128_2001예산배정액 및 내역2_방식보강설_방식보강설_사연제 철거공사" xfId="134" xr:uid="{00000000-0005-0000-0000-0000BF000000}"/>
    <cellStyle name="_2001년만_~MF1128_2001예산배정액 및 내역2_방식보강설_사연제 철거공사" xfId="135" xr:uid="{00000000-0005-0000-0000-0000C0000000}"/>
    <cellStyle name="_2001년만_~MF1128_2001예산배정액 및 내역2_사연제 철거공사" xfId="136" xr:uid="{00000000-0005-0000-0000-0000C1000000}"/>
    <cellStyle name="_2001년만_~MF1128_방식보강설" xfId="137" xr:uid="{00000000-0005-0000-0000-0000C2000000}"/>
    <cellStyle name="_2001년만_~MF1128_방식보강설_방식보강설" xfId="138" xr:uid="{00000000-0005-0000-0000-0000C3000000}"/>
    <cellStyle name="_2001년만_~MF1128_방식보강설_방식보강설_사연제 철거공사" xfId="139" xr:uid="{00000000-0005-0000-0000-0000C4000000}"/>
    <cellStyle name="_2001년만_~MF1128_방식보강설_사연제 철거공사" xfId="140" xr:uid="{00000000-0005-0000-0000-0000C5000000}"/>
    <cellStyle name="_2001년만_~MF1128_사연제 철거공사" xfId="141" xr:uid="{00000000-0005-0000-0000-0000C6000000}"/>
    <cellStyle name="_2001년만_~MF2110" xfId="142" xr:uid="{00000000-0005-0000-0000-0000C7000000}"/>
    <cellStyle name="_2001년만_~MF2110_방식보강설" xfId="143" xr:uid="{00000000-0005-0000-0000-0000C8000000}"/>
    <cellStyle name="_2001년만_~MF2110_방식보강설_방식보강설" xfId="144" xr:uid="{00000000-0005-0000-0000-0000C9000000}"/>
    <cellStyle name="_2001년만_~MF2110_방식보강설_방식보강설_사연제 철거공사" xfId="145" xr:uid="{00000000-0005-0000-0000-0000CA000000}"/>
    <cellStyle name="_2001년만_~MF2110_방식보강설_사연제 철거공사" xfId="146" xr:uid="{00000000-0005-0000-0000-0000CB000000}"/>
    <cellStyle name="_2001년만_~MF2110_사연제 철거공사" xfId="147" xr:uid="{00000000-0005-0000-0000-0000CC000000}"/>
    <cellStyle name="_2001년만_~MF373C" xfId="148" xr:uid="{00000000-0005-0000-0000-0000CD000000}"/>
    <cellStyle name="_2001년만_~MF373C_방식보강설" xfId="149" xr:uid="{00000000-0005-0000-0000-0000CE000000}"/>
    <cellStyle name="_2001년만_~MF373C_방식보강설_방식보강설" xfId="150" xr:uid="{00000000-0005-0000-0000-0000CF000000}"/>
    <cellStyle name="_2001년만_~MF373C_방식보강설_방식보강설_사연제 철거공사" xfId="151" xr:uid="{00000000-0005-0000-0000-0000D0000000}"/>
    <cellStyle name="_2001년만_~MF373C_방식보강설_사연제 철거공사" xfId="152" xr:uid="{00000000-0005-0000-0000-0000D1000000}"/>
    <cellStyle name="_2001년만_~MF373C_사연제 철거공사" xfId="153" xr:uid="{00000000-0005-0000-0000-0000D2000000}"/>
    <cellStyle name="_2001년만_2001예산배정액 및 내역2" xfId="154" xr:uid="{00000000-0005-0000-0000-0000D3000000}"/>
    <cellStyle name="_2001년만_2001예산배정액 및 내역2_방식보강설" xfId="155" xr:uid="{00000000-0005-0000-0000-0000D4000000}"/>
    <cellStyle name="_2001년만_2001예산배정액 및 내역2_방식보강설_방식보강설" xfId="156" xr:uid="{00000000-0005-0000-0000-0000D5000000}"/>
    <cellStyle name="_2001년만_2001예산배정액 및 내역2_방식보강설_방식보강설_사연제 철거공사" xfId="157" xr:uid="{00000000-0005-0000-0000-0000D6000000}"/>
    <cellStyle name="_2001년만_2001예산배정액 및 내역2_방식보강설_사연제 철거공사" xfId="158" xr:uid="{00000000-0005-0000-0000-0000D7000000}"/>
    <cellStyle name="_2001년만_2001예산배정액 및 내역2_사연제 철거공사" xfId="159" xr:uid="{00000000-0005-0000-0000-0000D8000000}"/>
    <cellStyle name="_2001년만_방식보강설" xfId="160" xr:uid="{00000000-0005-0000-0000-0000D9000000}"/>
    <cellStyle name="_2001년만_방식보강설_방식보강설" xfId="161" xr:uid="{00000000-0005-0000-0000-0000DA000000}"/>
    <cellStyle name="_2001년만_방식보강설_방식보강설_사연제 철거공사" xfId="162" xr:uid="{00000000-0005-0000-0000-0000DB000000}"/>
    <cellStyle name="_2001년만_방식보강설_사연제 철거공사" xfId="163" xr:uid="{00000000-0005-0000-0000-0000DC000000}"/>
    <cellStyle name="_2001년만_사연제 철거공사" xfId="164" xr:uid="{00000000-0005-0000-0000-0000DD000000}"/>
    <cellStyle name="_2001예산배정액 및 내역" xfId="165" xr:uid="{00000000-0005-0000-0000-0000DE000000}"/>
    <cellStyle name="_2001예산배정액 및 내역_방식보강설" xfId="166" xr:uid="{00000000-0005-0000-0000-0000DF000000}"/>
    <cellStyle name="_2001예산배정액 및 내역_방식보강설_방식보강설" xfId="167" xr:uid="{00000000-0005-0000-0000-0000E0000000}"/>
    <cellStyle name="_2001예산배정액 및 내역_방식보강설_방식보강설_사연제 철거공사" xfId="168" xr:uid="{00000000-0005-0000-0000-0000E1000000}"/>
    <cellStyle name="_2001예산배정액 및 내역_방식보강설_사연제 철거공사" xfId="169" xr:uid="{00000000-0005-0000-0000-0000E2000000}"/>
    <cellStyle name="_2001예산배정액 및 내역_사연제 철거공사" xfId="170" xr:uid="{00000000-0005-0000-0000-0000E3000000}"/>
    <cellStyle name="_2001예산배정액 및 내역2" xfId="171" xr:uid="{00000000-0005-0000-0000-0000E4000000}"/>
    <cellStyle name="_2001예산배정액 및 내역2_방식보강설" xfId="172" xr:uid="{00000000-0005-0000-0000-0000E5000000}"/>
    <cellStyle name="_2001예산배정액 및 내역2_방식보강설_방식보강설" xfId="173" xr:uid="{00000000-0005-0000-0000-0000E6000000}"/>
    <cellStyle name="_2001예산배정액 및 내역2_방식보강설_방식보강설_사연제 철거공사" xfId="174" xr:uid="{00000000-0005-0000-0000-0000E7000000}"/>
    <cellStyle name="_2001예산배정액 및 내역2_방식보강설_사연제 철거공사" xfId="175" xr:uid="{00000000-0005-0000-0000-0000E8000000}"/>
    <cellStyle name="_2001예산배정액 및 내역2_사연제 철거공사" xfId="176" xr:uid="{00000000-0005-0000-0000-0000E9000000}"/>
    <cellStyle name="_2002. 댐 및 부대시설 유지보수공사(홍수후)설계서(2.일위대가)" xfId="177" xr:uid="{00000000-0005-0000-0000-0000EA000000}"/>
    <cellStyle name="_2002. 댐 및 부대시설 유지보수공사(홍수후)설계서(2.일위대가)_2004.경상보수공사(상반기)--" xfId="178" xr:uid="{00000000-0005-0000-0000-0000EB000000}"/>
    <cellStyle name="_2002. 댐 및 부대시설 유지보수공사(홍수후)설계서(2.일위대가)_2004.경상보수공사(상반기)--_2004(1).경상보수공사(설계변경자료)--" xfId="179" xr:uid="{00000000-0005-0000-0000-0000EC000000}"/>
    <cellStyle name="_2002. 댐 및 부대시설 유지보수공사(홍수후)설계서(2.일위대가)_2004.경상보수공사(상반기)--_2004(1).경상보수공사(설계변경자료)--_점검발판-최종" xfId="180" xr:uid="{00000000-0005-0000-0000-0000ED000000}"/>
    <cellStyle name="_2002. 댐 및 부대시설 유지보수공사(홍수후)설계서(2.일위대가)_2004.경상보수공사(상반기)--_도장작업" xfId="181" xr:uid="{00000000-0005-0000-0000-0000EE000000}"/>
    <cellStyle name="_2002. 댐 및 부대시설 유지보수공사(홍수후)설계서(2.일위대가)_2004.경상보수공사(상반기)--_도장작업_점검발판-최종" xfId="182" xr:uid="{00000000-0005-0000-0000-0000EF000000}"/>
    <cellStyle name="_2002. 댐 및 부대시설 유지보수공사(홍수후)설계서(2.일위대가)_2004.경상보수공사(상반기)--_점검발판-최종" xfId="183" xr:uid="{00000000-0005-0000-0000-0000F0000000}"/>
    <cellStyle name="_2002. 댐 및 부대시설 유지보수공사(홍수후)설계서(2.일위대가)_2004.경상보수공사(상반기)--_착공계" xfId="184" xr:uid="{00000000-0005-0000-0000-0000F1000000}"/>
    <cellStyle name="_2002. 댐 및 부대시설 유지보수공사(홍수후)설계서(2.일위대가)_2004.경상보수공사(상반기)--_착공계_점검발판-최종" xfId="185" xr:uid="{00000000-0005-0000-0000-0000F2000000}"/>
    <cellStyle name="_2002. 댐 및 부대시설 유지보수공사(홍수후)설계서(2.일위대가)_2004.경상보수공사(상반기)--_착공내역" xfId="186" xr:uid="{00000000-0005-0000-0000-0000F3000000}"/>
    <cellStyle name="_2002. 댐 및 부대시설 유지보수공사(홍수후)설계서(2.일위대가)_2004.경상보수공사(상반기)--_착공내역_점검발판-최종" xfId="187" xr:uid="{00000000-0005-0000-0000-0000F4000000}"/>
    <cellStyle name="_2002. 댐 및 부대시설 유지보수공사(홍수후)설계서(2.일위대가)_203초소 바리케이트제작설치" xfId="188" xr:uid="{00000000-0005-0000-0000-0000F5000000}"/>
    <cellStyle name="_2002. 댐 및 부대시설 유지보수공사(홍수후)설계서(2.일위대가)_203초소 바리케이트제작설치_2004(1).경상보수공사(설계변경자료)--" xfId="189" xr:uid="{00000000-0005-0000-0000-0000F6000000}"/>
    <cellStyle name="_2002. 댐 및 부대시설 유지보수공사(홍수후)설계서(2.일위대가)_203초소 바리케이트제작설치_2004(1).경상보수공사(설계변경자료)--_점검발판-최종" xfId="190" xr:uid="{00000000-0005-0000-0000-0000F7000000}"/>
    <cellStyle name="_2002. 댐 및 부대시설 유지보수공사(홍수후)설계서(2.일위대가)_203초소 바리케이트제작설치_2004(2).경상보수공사(상반기)" xfId="191" xr:uid="{00000000-0005-0000-0000-0000F8000000}"/>
    <cellStyle name="_2002. 댐 및 부대시설 유지보수공사(홍수후)설계서(2.일위대가)_203초소 바리케이트제작설치_2004(2).경상보수공사(상반기)_2004.경상보수공사(상반기)--" xfId="192" xr:uid="{00000000-0005-0000-0000-0000F9000000}"/>
    <cellStyle name="_2002. 댐 및 부대시설 유지보수공사(홍수후)설계서(2.일위대가)_203초소 바리케이트제작설치_2004(2).경상보수공사(상반기)_2004.경상보수공사(상반기)--_2004(1).경상보수공사(설계변경자료)--" xfId="193" xr:uid="{00000000-0005-0000-0000-0000FA000000}"/>
    <cellStyle name="_2002. 댐 및 부대시설 유지보수공사(홍수후)설계서(2.일위대가)_203초소 바리케이트제작설치_2004(2).경상보수공사(상반기)_2004.경상보수공사(상반기)--_2004(1).경상보수공사(설계변경자료)--_점검발판-최종" xfId="194" xr:uid="{00000000-0005-0000-0000-0000FB000000}"/>
    <cellStyle name="_2002. 댐 및 부대시설 유지보수공사(홍수후)설계서(2.일위대가)_203초소 바리케이트제작설치_2004(2).경상보수공사(상반기)_2004.경상보수공사(상반기)--_도장작업" xfId="195" xr:uid="{00000000-0005-0000-0000-0000FC000000}"/>
    <cellStyle name="_2002. 댐 및 부대시설 유지보수공사(홍수후)설계서(2.일위대가)_203초소 바리케이트제작설치_2004(2).경상보수공사(상반기)_2004.경상보수공사(상반기)--_도장작업_점검발판-최종" xfId="196" xr:uid="{00000000-0005-0000-0000-0000FD000000}"/>
    <cellStyle name="_2002. 댐 및 부대시설 유지보수공사(홍수후)설계서(2.일위대가)_203초소 바리케이트제작설치_2004(2).경상보수공사(상반기)_2004.경상보수공사(상반기)--_점검발판-최종" xfId="197" xr:uid="{00000000-0005-0000-0000-0000FE000000}"/>
    <cellStyle name="_2002. 댐 및 부대시설 유지보수공사(홍수후)설계서(2.일위대가)_203초소 바리케이트제작설치_2004(2).경상보수공사(상반기)_2004.경상보수공사(상반기)--_착공계" xfId="198" xr:uid="{00000000-0005-0000-0000-0000FF000000}"/>
    <cellStyle name="_2002. 댐 및 부대시설 유지보수공사(홍수후)설계서(2.일위대가)_203초소 바리케이트제작설치_2004(2).경상보수공사(상반기)_2004.경상보수공사(상반기)--_착공계_점검발판-최종" xfId="199" xr:uid="{00000000-0005-0000-0000-000000010000}"/>
    <cellStyle name="_2002. 댐 및 부대시설 유지보수공사(홍수후)설계서(2.일위대가)_203초소 바리케이트제작설치_2004(2).경상보수공사(상반기)_2004.경상보수공사(상반기)--_착공내역" xfId="200" xr:uid="{00000000-0005-0000-0000-000001010000}"/>
    <cellStyle name="_2002. 댐 및 부대시설 유지보수공사(홍수후)설계서(2.일위대가)_203초소 바리케이트제작설치_2004(2).경상보수공사(상반기)_2004.경상보수공사(상반기)--_착공내역_점검발판-최종" xfId="201" xr:uid="{00000000-0005-0000-0000-000002010000}"/>
    <cellStyle name="_2002. 댐 및 부대시설 유지보수공사(홍수후)설계서(2.일위대가)_203초소 바리케이트제작설치_2004(2).경상보수공사(상반기)_점검발판-최종" xfId="202" xr:uid="{00000000-0005-0000-0000-000003010000}"/>
    <cellStyle name="_2002. 댐 및 부대시설 유지보수공사(홍수후)설계서(2.일위대가)_203초소 바리케이트제작설치_2004.경상보수공사(상반기)" xfId="203" xr:uid="{00000000-0005-0000-0000-000004010000}"/>
    <cellStyle name="_2002. 댐 및 부대시설 유지보수공사(홍수후)설계서(2.일위대가)_203초소 바리케이트제작설치_2004.경상보수공사(상반기)--" xfId="204" xr:uid="{00000000-0005-0000-0000-000005010000}"/>
    <cellStyle name="_2002. 댐 및 부대시설 유지보수공사(홍수후)설계서(2.일위대가)_203초소 바리케이트제작설치_2004.경상보수공사(상반기)_2004.경상보수공사(상반기)--" xfId="205" xr:uid="{00000000-0005-0000-0000-000006010000}"/>
    <cellStyle name="_2002. 댐 및 부대시설 유지보수공사(홍수후)설계서(2.일위대가)_203초소 바리케이트제작설치_2004.경상보수공사(상반기)--_2004.경상보수공사(상반기)--" xfId="206" xr:uid="{00000000-0005-0000-0000-000007010000}"/>
    <cellStyle name="_2002. 댐 및 부대시설 유지보수공사(홍수후)설계서(2.일위대가)_203초소 바리케이트제작설치_2004.경상보수공사(상반기)_2004.경상보수공사(상반기)--_2004(1).경상보수공사(설계변경자료)--" xfId="207" xr:uid="{00000000-0005-0000-0000-000008010000}"/>
    <cellStyle name="_2002. 댐 및 부대시설 유지보수공사(홍수후)설계서(2.일위대가)_203초소 바리케이트제작설치_2004.경상보수공사(상반기)--_2004.경상보수공사(상반기)--_2004(1).경상보수공사(설계변경자료)--" xfId="208" xr:uid="{00000000-0005-0000-0000-000009010000}"/>
    <cellStyle name="_2002. 댐 및 부대시설 유지보수공사(홍수후)설계서(2.일위대가)_203초소 바리케이트제작설치_2004.경상보수공사(상반기)_2004.경상보수공사(상반기)--_2004(1).경상보수공사(설계변경자료)--_점검발판-최종" xfId="209" xr:uid="{00000000-0005-0000-0000-00000A010000}"/>
    <cellStyle name="_2002. 댐 및 부대시설 유지보수공사(홍수후)설계서(2.일위대가)_203초소 바리케이트제작설치_2004.경상보수공사(상반기)--_2004.경상보수공사(상반기)--_2004(1).경상보수공사(설계변경자료)--_점검발판-최종" xfId="210" xr:uid="{00000000-0005-0000-0000-00000B010000}"/>
    <cellStyle name="_2002. 댐 및 부대시설 유지보수공사(홍수후)설계서(2.일위대가)_203초소 바리케이트제작설치_2004.경상보수공사(상반기)_2004.경상보수공사(상반기)--_도장작업" xfId="211" xr:uid="{00000000-0005-0000-0000-00000C010000}"/>
    <cellStyle name="_2002. 댐 및 부대시설 유지보수공사(홍수후)설계서(2.일위대가)_203초소 바리케이트제작설치_2004.경상보수공사(상반기)--_2004.경상보수공사(상반기)--_도장작업" xfId="212" xr:uid="{00000000-0005-0000-0000-00000D010000}"/>
    <cellStyle name="_2002. 댐 및 부대시설 유지보수공사(홍수후)설계서(2.일위대가)_203초소 바리케이트제작설치_2004.경상보수공사(상반기)_2004.경상보수공사(상반기)--_도장작업_점검발판-최종" xfId="213" xr:uid="{00000000-0005-0000-0000-00000E010000}"/>
    <cellStyle name="_2002. 댐 및 부대시설 유지보수공사(홍수후)설계서(2.일위대가)_203초소 바리케이트제작설치_2004.경상보수공사(상반기)--_2004.경상보수공사(상반기)--_도장작업_점검발판-최종" xfId="214" xr:uid="{00000000-0005-0000-0000-00000F010000}"/>
    <cellStyle name="_2002. 댐 및 부대시설 유지보수공사(홍수후)설계서(2.일위대가)_203초소 바리케이트제작설치_2004.경상보수공사(상반기)_2004.경상보수공사(상반기)--_점검발판-최종" xfId="215" xr:uid="{00000000-0005-0000-0000-000010010000}"/>
    <cellStyle name="_2002. 댐 및 부대시설 유지보수공사(홍수후)설계서(2.일위대가)_203초소 바리케이트제작설치_2004.경상보수공사(상반기)--_2004.경상보수공사(상반기)--_점검발판-최종" xfId="216" xr:uid="{00000000-0005-0000-0000-000011010000}"/>
    <cellStyle name="_2002. 댐 및 부대시설 유지보수공사(홍수후)설계서(2.일위대가)_203초소 바리케이트제작설치_2004.경상보수공사(상반기)_2004.경상보수공사(상반기)--_착공계" xfId="217" xr:uid="{00000000-0005-0000-0000-000012010000}"/>
    <cellStyle name="_2002. 댐 및 부대시설 유지보수공사(홍수후)설계서(2.일위대가)_203초소 바리케이트제작설치_2004.경상보수공사(상반기)--_2004.경상보수공사(상반기)--_착공계" xfId="218" xr:uid="{00000000-0005-0000-0000-000013010000}"/>
    <cellStyle name="_2002. 댐 및 부대시설 유지보수공사(홍수후)설계서(2.일위대가)_203초소 바리케이트제작설치_2004.경상보수공사(상반기)_2004.경상보수공사(상반기)--_착공계_점검발판-최종" xfId="219" xr:uid="{00000000-0005-0000-0000-000014010000}"/>
    <cellStyle name="_2002. 댐 및 부대시설 유지보수공사(홍수후)설계서(2.일위대가)_203초소 바리케이트제작설치_2004.경상보수공사(상반기)--_2004.경상보수공사(상반기)--_착공계_점검발판-최종" xfId="220" xr:uid="{00000000-0005-0000-0000-000015010000}"/>
    <cellStyle name="_2002. 댐 및 부대시설 유지보수공사(홍수후)설계서(2.일위대가)_203초소 바리케이트제작설치_2004.경상보수공사(상반기)_2004.경상보수공사(상반기)--_착공내역" xfId="221" xr:uid="{00000000-0005-0000-0000-000016010000}"/>
    <cellStyle name="_2002. 댐 및 부대시설 유지보수공사(홍수후)설계서(2.일위대가)_203초소 바리케이트제작설치_2004.경상보수공사(상반기)--_2004.경상보수공사(상반기)--_착공내역" xfId="222" xr:uid="{00000000-0005-0000-0000-000017010000}"/>
    <cellStyle name="_2002. 댐 및 부대시설 유지보수공사(홍수후)설계서(2.일위대가)_203초소 바리케이트제작설치_2004.경상보수공사(상반기)_2004.경상보수공사(상반기)--_착공내역_점검발판-최종" xfId="223" xr:uid="{00000000-0005-0000-0000-000018010000}"/>
    <cellStyle name="_2002. 댐 및 부대시설 유지보수공사(홍수후)설계서(2.일위대가)_203초소 바리케이트제작설치_2004.경상보수공사(상반기)--_2004.경상보수공사(상반기)--_착공내역_점검발판-최종" xfId="224" xr:uid="{00000000-0005-0000-0000-000019010000}"/>
    <cellStyle name="_2002. 댐 및 부대시설 유지보수공사(홍수후)설계서(2.일위대가)_203초소 바리케이트제작설치_2004.경상보수공사(상반기)_점검발판-최종" xfId="225" xr:uid="{00000000-0005-0000-0000-00001A010000}"/>
    <cellStyle name="_2002. 댐 및 부대시설 유지보수공사(홍수후)설계서(2.일위대가)_203초소 바리케이트제작설치_2004.경상보수공사(상반기)--_점검발판-최종" xfId="226" xr:uid="{00000000-0005-0000-0000-00001B010000}"/>
    <cellStyle name="_2002. 댐 및 부대시설 유지보수공사(홍수후)설계서(2.일위대가)_203초소 바리케이트제작설치_도장작업" xfId="227" xr:uid="{00000000-0005-0000-0000-00001C010000}"/>
    <cellStyle name="_2002. 댐 및 부대시설 유지보수공사(홍수후)설계서(2.일위대가)_203초소 바리케이트제작설치_도장작업_점검발판-최종" xfId="228" xr:uid="{00000000-0005-0000-0000-00001D010000}"/>
    <cellStyle name="_2002. 댐 및 부대시설 유지보수공사(홍수후)설계서(2.일위대가)_203초소 바리케이트제작설치_점검발판-최종" xfId="229" xr:uid="{00000000-0005-0000-0000-00001E010000}"/>
    <cellStyle name="_2002. 댐 및 부대시설 유지보수공사(홍수후)설계서(2.일위대가)_203초소 바리케이트제작설치_착공계" xfId="230" xr:uid="{00000000-0005-0000-0000-00001F010000}"/>
    <cellStyle name="_2002. 댐 및 부대시설 유지보수공사(홍수후)설계서(2.일위대가)_203초소 바리케이트제작설치_착공계_점검발판-최종" xfId="231" xr:uid="{00000000-0005-0000-0000-000020010000}"/>
    <cellStyle name="_2002. 댐 및 부대시설 유지보수공사(홍수후)설계서(2.일위대가)_203초소 바리케이트제작설치_착공내역" xfId="232" xr:uid="{00000000-0005-0000-0000-000021010000}"/>
    <cellStyle name="_2002. 댐 및 부대시설 유지보수공사(홍수후)설계서(2.일위대가)_203초소 바리케이트제작설치_착공내역_점검발판-최종" xfId="233" xr:uid="{00000000-0005-0000-0000-000022010000}"/>
    <cellStyle name="_2002. 댐 및 부대시설 유지보수공사(홍수후)설계서(2.일위대가)_Book1" xfId="989" xr:uid="{00000000-0005-0000-0000-000023010000}"/>
    <cellStyle name="_2002. 댐 및 부대시설 유지보수공사(홍수후)설계서(2.일위대가)_Book1_2004.경상보수공사(상반기)--" xfId="990" xr:uid="{00000000-0005-0000-0000-000024010000}"/>
    <cellStyle name="_2002. 댐 및 부대시설 유지보수공사(홍수후)설계서(2.일위대가)_Book1_2004.경상보수공사(상반기)--_2004(1).경상보수공사(설계변경자료)--" xfId="991" xr:uid="{00000000-0005-0000-0000-000025010000}"/>
    <cellStyle name="_2002. 댐 및 부대시설 유지보수공사(홍수후)설계서(2.일위대가)_Book1_2004.경상보수공사(상반기)--_2004(1).경상보수공사(설계변경자료)--_점검발판-최종" xfId="992" xr:uid="{00000000-0005-0000-0000-000026010000}"/>
    <cellStyle name="_2002. 댐 및 부대시설 유지보수공사(홍수후)설계서(2.일위대가)_Book1_2004.경상보수공사(상반기)--_도장작업" xfId="993" xr:uid="{00000000-0005-0000-0000-000027010000}"/>
    <cellStyle name="_2002. 댐 및 부대시설 유지보수공사(홍수후)설계서(2.일위대가)_Book1_2004.경상보수공사(상반기)--_도장작업_점검발판-최종" xfId="994" xr:uid="{00000000-0005-0000-0000-000028010000}"/>
    <cellStyle name="_2002. 댐 및 부대시설 유지보수공사(홍수후)설계서(2.일위대가)_Book1_2004.경상보수공사(상반기)--_점검발판-최종" xfId="995" xr:uid="{00000000-0005-0000-0000-000029010000}"/>
    <cellStyle name="_2002. 댐 및 부대시설 유지보수공사(홍수후)설계서(2.일위대가)_Book1_2004.경상보수공사(상반기)--_착공계" xfId="996" xr:uid="{00000000-0005-0000-0000-00002A010000}"/>
    <cellStyle name="_2002. 댐 및 부대시설 유지보수공사(홍수후)설계서(2.일위대가)_Book1_2004.경상보수공사(상반기)--_착공계_점검발판-최종" xfId="997" xr:uid="{00000000-0005-0000-0000-00002B010000}"/>
    <cellStyle name="_2002. 댐 및 부대시설 유지보수공사(홍수후)설계서(2.일위대가)_Book1_2004.경상보수공사(상반기)--_착공내역" xfId="998" xr:uid="{00000000-0005-0000-0000-00002C010000}"/>
    <cellStyle name="_2002. 댐 및 부대시설 유지보수공사(홍수후)설계서(2.일위대가)_Book1_2004.경상보수공사(상반기)--_착공내역_점검발판-최종" xfId="999" xr:uid="{00000000-0005-0000-0000-00002D010000}"/>
    <cellStyle name="_2002. 댐 및 부대시설 유지보수공사(홍수후)설계서(2.일위대가)_Book1_203초소 바리케이트제작설치" xfId="1000" xr:uid="{00000000-0005-0000-0000-00002E010000}"/>
    <cellStyle name="_2002. 댐 및 부대시설 유지보수공사(홍수후)설계서(2.일위대가)_Book1_203초소 바리케이트제작설치_2004(1).경상보수공사(설계변경자료)--" xfId="1001" xr:uid="{00000000-0005-0000-0000-00002F010000}"/>
    <cellStyle name="_2002. 댐 및 부대시설 유지보수공사(홍수후)설계서(2.일위대가)_Book1_203초소 바리케이트제작설치_2004(1).경상보수공사(설계변경자료)--_점검발판-최종" xfId="1002" xr:uid="{00000000-0005-0000-0000-000030010000}"/>
    <cellStyle name="_2002. 댐 및 부대시설 유지보수공사(홍수후)설계서(2.일위대가)_Book1_203초소 바리케이트제작설치_2004(2).경상보수공사(상반기)" xfId="1003" xr:uid="{00000000-0005-0000-0000-000031010000}"/>
    <cellStyle name="_2002. 댐 및 부대시설 유지보수공사(홍수후)설계서(2.일위대가)_Book1_203초소 바리케이트제작설치_2004(2).경상보수공사(상반기)_2004.경상보수공사(상반기)--" xfId="1004" xr:uid="{00000000-0005-0000-0000-000032010000}"/>
    <cellStyle name="_2002. 댐 및 부대시설 유지보수공사(홍수후)설계서(2.일위대가)_Book1_203초소 바리케이트제작설치_2004(2).경상보수공사(상반기)_2004.경상보수공사(상반기)--_2004(1).경상보수공사(설계변경자료)--" xfId="1005" xr:uid="{00000000-0005-0000-0000-000033010000}"/>
    <cellStyle name="_2002. 댐 및 부대시설 유지보수공사(홍수후)설계서(2.일위대가)_Book1_203초소 바리케이트제작설치_2004(2).경상보수공사(상반기)_2004.경상보수공사(상반기)--_2004(1).경상보수공사(설계변경자료)--_점검발판-최종" xfId="1006" xr:uid="{00000000-0005-0000-0000-000034010000}"/>
    <cellStyle name="_2002. 댐 및 부대시설 유지보수공사(홍수후)설계서(2.일위대가)_Book1_203초소 바리케이트제작설치_2004(2).경상보수공사(상반기)_2004.경상보수공사(상반기)--_도장작업" xfId="1007" xr:uid="{00000000-0005-0000-0000-000035010000}"/>
    <cellStyle name="_2002. 댐 및 부대시설 유지보수공사(홍수후)설계서(2.일위대가)_Book1_203초소 바리케이트제작설치_2004(2).경상보수공사(상반기)_2004.경상보수공사(상반기)--_도장작업_점검발판-최종" xfId="1008" xr:uid="{00000000-0005-0000-0000-000036010000}"/>
    <cellStyle name="_2002. 댐 및 부대시설 유지보수공사(홍수후)설계서(2.일위대가)_Book1_203초소 바리케이트제작설치_2004(2).경상보수공사(상반기)_2004.경상보수공사(상반기)--_점검발판-최종" xfId="1009" xr:uid="{00000000-0005-0000-0000-000037010000}"/>
    <cellStyle name="_2002. 댐 및 부대시설 유지보수공사(홍수후)설계서(2.일위대가)_Book1_203초소 바리케이트제작설치_2004(2).경상보수공사(상반기)_2004.경상보수공사(상반기)--_착공계" xfId="1010" xr:uid="{00000000-0005-0000-0000-000038010000}"/>
    <cellStyle name="_2002. 댐 및 부대시설 유지보수공사(홍수후)설계서(2.일위대가)_Book1_203초소 바리케이트제작설치_2004(2).경상보수공사(상반기)_2004.경상보수공사(상반기)--_착공계_점검발판-최종" xfId="1011" xr:uid="{00000000-0005-0000-0000-000039010000}"/>
    <cellStyle name="_2002. 댐 및 부대시설 유지보수공사(홍수후)설계서(2.일위대가)_Book1_203초소 바리케이트제작설치_2004(2).경상보수공사(상반기)_2004.경상보수공사(상반기)--_착공내역" xfId="1012" xr:uid="{00000000-0005-0000-0000-00003A010000}"/>
    <cellStyle name="_2002. 댐 및 부대시설 유지보수공사(홍수후)설계서(2.일위대가)_Book1_203초소 바리케이트제작설치_2004(2).경상보수공사(상반기)_2004.경상보수공사(상반기)--_착공내역_점검발판-최종" xfId="1013" xr:uid="{00000000-0005-0000-0000-00003B010000}"/>
    <cellStyle name="_2002. 댐 및 부대시설 유지보수공사(홍수후)설계서(2.일위대가)_Book1_203초소 바리케이트제작설치_2004(2).경상보수공사(상반기)_점검발판-최종" xfId="1014" xr:uid="{00000000-0005-0000-0000-00003C010000}"/>
    <cellStyle name="_2002. 댐 및 부대시설 유지보수공사(홍수후)설계서(2.일위대가)_Book1_203초소 바리케이트제작설치_2004.경상보수공사(상반기)" xfId="1015" xr:uid="{00000000-0005-0000-0000-00003D010000}"/>
    <cellStyle name="_2002. 댐 및 부대시설 유지보수공사(홍수후)설계서(2.일위대가)_Book1_203초소 바리케이트제작설치_2004.경상보수공사(상반기)--" xfId="1016" xr:uid="{00000000-0005-0000-0000-00003E010000}"/>
    <cellStyle name="_2002. 댐 및 부대시설 유지보수공사(홍수후)설계서(2.일위대가)_Book1_203초소 바리케이트제작설치_2004.경상보수공사(상반기)_2004.경상보수공사(상반기)--" xfId="1017" xr:uid="{00000000-0005-0000-0000-00003F010000}"/>
    <cellStyle name="_2002. 댐 및 부대시설 유지보수공사(홍수후)설계서(2.일위대가)_Book1_203초소 바리케이트제작설치_2004.경상보수공사(상반기)--_2004.경상보수공사(상반기)--" xfId="1018" xr:uid="{00000000-0005-0000-0000-000040010000}"/>
    <cellStyle name="_2002. 댐 및 부대시설 유지보수공사(홍수후)설계서(2.일위대가)_Book1_203초소 바리케이트제작설치_2004.경상보수공사(상반기)_2004.경상보수공사(상반기)--_2004(1).경상보수공사(설계변경자료)--" xfId="1019" xr:uid="{00000000-0005-0000-0000-000041010000}"/>
    <cellStyle name="_2002. 댐 및 부대시설 유지보수공사(홍수후)설계서(2.일위대가)_Book1_203초소 바리케이트제작설치_2004.경상보수공사(상반기)--_2004.경상보수공사(상반기)--_2004(1).경상보수공사(설계변경자료)--" xfId="1020" xr:uid="{00000000-0005-0000-0000-000042010000}"/>
    <cellStyle name="_2002. 댐 및 부대시설 유지보수공사(홍수후)설계서(2.일위대가)_Book1_203초소 바리케이트제작설치_2004.경상보수공사(상반기)_2004.경상보수공사(상반기)--_2004(1).경상보수공사(설계변경자료)--_점검발판-최종" xfId="1021" xr:uid="{00000000-0005-0000-0000-000043010000}"/>
    <cellStyle name="_2002. 댐 및 부대시설 유지보수공사(홍수후)설계서(2.일위대가)_Book1_203초소 바리케이트제작설치_2004.경상보수공사(상반기)--_2004.경상보수공사(상반기)--_2004(1).경상보수공사(설계변경자료)--_점검발판-최종" xfId="1022" xr:uid="{00000000-0005-0000-0000-000044010000}"/>
    <cellStyle name="_2002. 댐 및 부대시설 유지보수공사(홍수후)설계서(2.일위대가)_Book1_203초소 바리케이트제작설치_2004.경상보수공사(상반기)_2004.경상보수공사(상반기)--_도장작업" xfId="1023" xr:uid="{00000000-0005-0000-0000-000045010000}"/>
    <cellStyle name="_2002. 댐 및 부대시설 유지보수공사(홍수후)설계서(2.일위대가)_Book1_203초소 바리케이트제작설치_2004.경상보수공사(상반기)--_2004.경상보수공사(상반기)--_도장작업" xfId="1024" xr:uid="{00000000-0005-0000-0000-000046010000}"/>
    <cellStyle name="_2002. 댐 및 부대시설 유지보수공사(홍수후)설계서(2.일위대가)_Book1_203초소 바리케이트제작설치_2004.경상보수공사(상반기)_2004.경상보수공사(상반기)--_도장작업_점검발판-최종" xfId="1025" xr:uid="{00000000-0005-0000-0000-000047010000}"/>
    <cellStyle name="_2002. 댐 및 부대시설 유지보수공사(홍수후)설계서(2.일위대가)_Book1_203초소 바리케이트제작설치_2004.경상보수공사(상반기)--_2004.경상보수공사(상반기)--_도장작업_점검발판-최종" xfId="1026" xr:uid="{00000000-0005-0000-0000-000048010000}"/>
    <cellStyle name="_2002. 댐 및 부대시설 유지보수공사(홍수후)설계서(2.일위대가)_Book1_203초소 바리케이트제작설치_2004.경상보수공사(상반기)_2004.경상보수공사(상반기)--_점검발판-최종" xfId="1027" xr:uid="{00000000-0005-0000-0000-000049010000}"/>
    <cellStyle name="_2002. 댐 및 부대시설 유지보수공사(홍수후)설계서(2.일위대가)_Book1_203초소 바리케이트제작설치_2004.경상보수공사(상반기)--_2004.경상보수공사(상반기)--_점검발판-최종" xfId="1028" xr:uid="{00000000-0005-0000-0000-00004A010000}"/>
    <cellStyle name="_2002. 댐 및 부대시설 유지보수공사(홍수후)설계서(2.일위대가)_Book1_203초소 바리케이트제작설치_2004.경상보수공사(상반기)_2004.경상보수공사(상반기)--_착공계" xfId="1029" xr:uid="{00000000-0005-0000-0000-00004B010000}"/>
    <cellStyle name="_2002. 댐 및 부대시설 유지보수공사(홍수후)설계서(2.일위대가)_Book1_203초소 바리케이트제작설치_2004.경상보수공사(상반기)--_2004.경상보수공사(상반기)--_착공계" xfId="1030" xr:uid="{00000000-0005-0000-0000-00004C010000}"/>
    <cellStyle name="_2002. 댐 및 부대시설 유지보수공사(홍수후)설계서(2.일위대가)_Book1_203초소 바리케이트제작설치_2004.경상보수공사(상반기)_2004.경상보수공사(상반기)--_착공계_점검발판-최종" xfId="1031" xr:uid="{00000000-0005-0000-0000-00004D010000}"/>
    <cellStyle name="_2002. 댐 및 부대시설 유지보수공사(홍수후)설계서(2.일위대가)_Book1_203초소 바리케이트제작설치_2004.경상보수공사(상반기)--_2004.경상보수공사(상반기)--_착공계_점검발판-최종" xfId="1032" xr:uid="{00000000-0005-0000-0000-00004E010000}"/>
    <cellStyle name="_2002. 댐 및 부대시설 유지보수공사(홍수후)설계서(2.일위대가)_Book1_203초소 바리케이트제작설치_2004.경상보수공사(상반기)_2004.경상보수공사(상반기)--_착공내역" xfId="1033" xr:uid="{00000000-0005-0000-0000-00004F010000}"/>
    <cellStyle name="_2002. 댐 및 부대시설 유지보수공사(홍수후)설계서(2.일위대가)_Book1_203초소 바리케이트제작설치_2004.경상보수공사(상반기)--_2004.경상보수공사(상반기)--_착공내역" xfId="1034" xr:uid="{00000000-0005-0000-0000-000050010000}"/>
    <cellStyle name="_2002. 댐 및 부대시설 유지보수공사(홍수후)설계서(2.일위대가)_Book1_203초소 바리케이트제작설치_2004.경상보수공사(상반기)_2004.경상보수공사(상반기)--_착공내역_점검발판-최종" xfId="1035" xr:uid="{00000000-0005-0000-0000-000051010000}"/>
    <cellStyle name="_2002. 댐 및 부대시설 유지보수공사(홍수후)설계서(2.일위대가)_Book1_203초소 바리케이트제작설치_2004.경상보수공사(상반기)--_2004.경상보수공사(상반기)--_착공내역_점검발판-최종" xfId="1036" xr:uid="{00000000-0005-0000-0000-000052010000}"/>
    <cellStyle name="_2002. 댐 및 부대시설 유지보수공사(홍수후)설계서(2.일위대가)_Book1_203초소 바리케이트제작설치_2004.경상보수공사(상반기)_점검발판-최종" xfId="1037" xr:uid="{00000000-0005-0000-0000-000053010000}"/>
    <cellStyle name="_2002. 댐 및 부대시설 유지보수공사(홍수후)설계서(2.일위대가)_Book1_203초소 바리케이트제작설치_2004.경상보수공사(상반기)--_점검발판-최종" xfId="1038" xr:uid="{00000000-0005-0000-0000-000054010000}"/>
    <cellStyle name="_2002. 댐 및 부대시설 유지보수공사(홍수후)설계서(2.일위대가)_Book1_203초소 바리케이트제작설치_도장작업" xfId="1039" xr:uid="{00000000-0005-0000-0000-000055010000}"/>
    <cellStyle name="_2002. 댐 및 부대시설 유지보수공사(홍수후)설계서(2.일위대가)_Book1_203초소 바리케이트제작설치_도장작업_점검발판-최종" xfId="1040" xr:uid="{00000000-0005-0000-0000-000056010000}"/>
    <cellStyle name="_2002. 댐 및 부대시설 유지보수공사(홍수후)설계서(2.일위대가)_Book1_203초소 바리케이트제작설치_점검발판-최종" xfId="1041" xr:uid="{00000000-0005-0000-0000-000057010000}"/>
    <cellStyle name="_2002. 댐 및 부대시설 유지보수공사(홍수후)설계서(2.일위대가)_Book1_203초소 바리케이트제작설치_착공계" xfId="1042" xr:uid="{00000000-0005-0000-0000-000058010000}"/>
    <cellStyle name="_2002. 댐 및 부대시설 유지보수공사(홍수후)설계서(2.일위대가)_Book1_203초소 바리케이트제작설치_착공계_점검발판-최종" xfId="1043" xr:uid="{00000000-0005-0000-0000-000059010000}"/>
    <cellStyle name="_2002. 댐 및 부대시설 유지보수공사(홍수후)설계서(2.일위대가)_Book1_203초소 바리케이트제작설치_착공내역" xfId="1044" xr:uid="{00000000-0005-0000-0000-00005A010000}"/>
    <cellStyle name="_2002. 댐 및 부대시설 유지보수공사(홍수후)설계서(2.일위대가)_Book1_203초소 바리케이트제작설치_착공내역_점검발판-최종" xfId="1045" xr:uid="{00000000-0005-0000-0000-00005B010000}"/>
    <cellStyle name="_2002. 댐 및 부대시설 유지보수공사(홍수후)설계서(2.일위대가)_Book1_점검발판-최종" xfId="1046" xr:uid="{00000000-0005-0000-0000-00005C010000}"/>
    <cellStyle name="_2002. 댐 및 부대시설 유지보수공사(홍수후)설계서(2.일위대가)_골프장(H-BEAM)" xfId="756" xr:uid="{00000000-0005-0000-0000-00005D010000}"/>
    <cellStyle name="_2002. 댐 및 부대시설 유지보수공사(홍수후)설계서(2.일위대가)_골프장(H-BEAM)_2004.경상보수공사(상반기)--" xfId="757" xr:uid="{00000000-0005-0000-0000-00005E010000}"/>
    <cellStyle name="_2002. 댐 및 부대시설 유지보수공사(홍수후)설계서(2.일위대가)_골프장(H-BEAM)_2004.경상보수공사(상반기)--_2004(1).경상보수공사(설계변경자료)--" xfId="758" xr:uid="{00000000-0005-0000-0000-00005F010000}"/>
    <cellStyle name="_2002. 댐 및 부대시설 유지보수공사(홍수후)설계서(2.일위대가)_골프장(H-BEAM)_2004.경상보수공사(상반기)--_2004(1).경상보수공사(설계변경자료)--_점검발판-최종" xfId="759" xr:uid="{00000000-0005-0000-0000-000060010000}"/>
    <cellStyle name="_2002. 댐 및 부대시설 유지보수공사(홍수후)설계서(2.일위대가)_골프장(H-BEAM)_2004.경상보수공사(상반기)--_도장작업" xfId="760" xr:uid="{00000000-0005-0000-0000-000061010000}"/>
    <cellStyle name="_2002. 댐 및 부대시설 유지보수공사(홍수후)설계서(2.일위대가)_골프장(H-BEAM)_2004.경상보수공사(상반기)--_도장작업_점검발판-최종" xfId="761" xr:uid="{00000000-0005-0000-0000-000062010000}"/>
    <cellStyle name="_2002. 댐 및 부대시설 유지보수공사(홍수후)설계서(2.일위대가)_골프장(H-BEAM)_2004.경상보수공사(상반기)--_점검발판-최종" xfId="762" xr:uid="{00000000-0005-0000-0000-000063010000}"/>
    <cellStyle name="_2002. 댐 및 부대시설 유지보수공사(홍수후)설계서(2.일위대가)_골프장(H-BEAM)_2004.경상보수공사(상반기)--_착공계" xfId="763" xr:uid="{00000000-0005-0000-0000-000064010000}"/>
    <cellStyle name="_2002. 댐 및 부대시설 유지보수공사(홍수후)설계서(2.일위대가)_골프장(H-BEAM)_2004.경상보수공사(상반기)--_착공계_점검발판-최종" xfId="764" xr:uid="{00000000-0005-0000-0000-000065010000}"/>
    <cellStyle name="_2002. 댐 및 부대시설 유지보수공사(홍수후)설계서(2.일위대가)_골프장(H-BEAM)_2004.경상보수공사(상반기)--_착공내역" xfId="765" xr:uid="{00000000-0005-0000-0000-000066010000}"/>
    <cellStyle name="_2002. 댐 및 부대시설 유지보수공사(홍수후)설계서(2.일위대가)_골프장(H-BEAM)_2004.경상보수공사(상반기)--_착공내역_점검발판-최종" xfId="766" xr:uid="{00000000-0005-0000-0000-000067010000}"/>
    <cellStyle name="_2002. 댐 및 부대시설 유지보수공사(홍수후)설계서(2.일위대가)_골프장(H-BEAM)_203초소 바리케이트제작설치" xfId="767" xr:uid="{00000000-0005-0000-0000-000068010000}"/>
    <cellStyle name="_2002. 댐 및 부대시설 유지보수공사(홍수후)설계서(2.일위대가)_골프장(H-BEAM)_203초소 바리케이트제작설치_2004(1).경상보수공사(설계변경자료)--" xfId="768" xr:uid="{00000000-0005-0000-0000-000069010000}"/>
    <cellStyle name="_2002. 댐 및 부대시설 유지보수공사(홍수후)설계서(2.일위대가)_골프장(H-BEAM)_203초소 바리케이트제작설치_2004(1).경상보수공사(설계변경자료)--_점검발판-최종" xfId="769" xr:uid="{00000000-0005-0000-0000-00006A010000}"/>
    <cellStyle name="_2002. 댐 및 부대시설 유지보수공사(홍수후)설계서(2.일위대가)_골프장(H-BEAM)_203초소 바리케이트제작설치_2004(2).경상보수공사(상반기)" xfId="770" xr:uid="{00000000-0005-0000-0000-00006B010000}"/>
    <cellStyle name="_2002. 댐 및 부대시설 유지보수공사(홍수후)설계서(2.일위대가)_골프장(H-BEAM)_203초소 바리케이트제작설치_2004(2).경상보수공사(상반기)_2004.경상보수공사(상반기)--" xfId="771" xr:uid="{00000000-0005-0000-0000-00006C010000}"/>
    <cellStyle name="_2002. 댐 및 부대시설 유지보수공사(홍수후)설계서(2.일위대가)_골프장(H-BEAM)_203초소 바리케이트제작설치_2004(2).경상보수공사(상반기)_2004.경상보수공사(상반기)--_2004(1).경상보수공사(설계변경자료)--" xfId="772" xr:uid="{00000000-0005-0000-0000-00006D010000}"/>
    <cellStyle name="_2002. 댐 및 부대시설 유지보수공사(홍수후)설계서(2.일위대가)_골프장(H-BEAM)_203초소 바리케이트제작설치_2004(2).경상보수공사(상반기)_2004.경상보수공사(상반기)--_2004(1).경상보수공사(설계변경자료)--_점검발판-최종" xfId="773" xr:uid="{00000000-0005-0000-0000-00006E010000}"/>
    <cellStyle name="_2002. 댐 및 부대시설 유지보수공사(홍수후)설계서(2.일위대가)_골프장(H-BEAM)_203초소 바리케이트제작설치_2004(2).경상보수공사(상반기)_2004.경상보수공사(상반기)--_도장작업" xfId="774" xr:uid="{00000000-0005-0000-0000-00006F010000}"/>
    <cellStyle name="_2002. 댐 및 부대시설 유지보수공사(홍수후)설계서(2.일위대가)_골프장(H-BEAM)_203초소 바리케이트제작설치_2004(2).경상보수공사(상반기)_2004.경상보수공사(상반기)--_도장작업_점검발판-최종" xfId="775" xr:uid="{00000000-0005-0000-0000-000070010000}"/>
    <cellStyle name="_2002. 댐 및 부대시설 유지보수공사(홍수후)설계서(2.일위대가)_골프장(H-BEAM)_203초소 바리케이트제작설치_2004(2).경상보수공사(상반기)_2004.경상보수공사(상반기)--_점검발판-최종" xfId="776" xr:uid="{00000000-0005-0000-0000-000071010000}"/>
    <cellStyle name="_2002. 댐 및 부대시설 유지보수공사(홍수후)설계서(2.일위대가)_골프장(H-BEAM)_203초소 바리케이트제작설치_2004(2).경상보수공사(상반기)_2004.경상보수공사(상반기)--_착공계" xfId="777" xr:uid="{00000000-0005-0000-0000-000072010000}"/>
    <cellStyle name="_2002. 댐 및 부대시설 유지보수공사(홍수후)설계서(2.일위대가)_골프장(H-BEAM)_203초소 바리케이트제작설치_2004(2).경상보수공사(상반기)_2004.경상보수공사(상반기)--_착공계_점검발판-최종" xfId="778" xr:uid="{00000000-0005-0000-0000-000073010000}"/>
    <cellStyle name="_2002. 댐 및 부대시설 유지보수공사(홍수후)설계서(2.일위대가)_골프장(H-BEAM)_203초소 바리케이트제작설치_2004(2).경상보수공사(상반기)_2004.경상보수공사(상반기)--_착공내역" xfId="779" xr:uid="{00000000-0005-0000-0000-000074010000}"/>
    <cellStyle name="_2002. 댐 및 부대시설 유지보수공사(홍수후)설계서(2.일위대가)_골프장(H-BEAM)_203초소 바리케이트제작설치_2004(2).경상보수공사(상반기)_2004.경상보수공사(상반기)--_착공내역_점검발판-최종" xfId="780" xr:uid="{00000000-0005-0000-0000-000075010000}"/>
    <cellStyle name="_2002. 댐 및 부대시설 유지보수공사(홍수후)설계서(2.일위대가)_골프장(H-BEAM)_203초소 바리케이트제작설치_2004(2).경상보수공사(상반기)_점검발판-최종" xfId="781" xr:uid="{00000000-0005-0000-0000-000076010000}"/>
    <cellStyle name="_2002. 댐 및 부대시설 유지보수공사(홍수후)설계서(2.일위대가)_골프장(H-BEAM)_203초소 바리케이트제작설치_2004.경상보수공사(상반기)" xfId="782" xr:uid="{00000000-0005-0000-0000-000077010000}"/>
    <cellStyle name="_2002. 댐 및 부대시설 유지보수공사(홍수후)설계서(2.일위대가)_골프장(H-BEAM)_203초소 바리케이트제작설치_2004.경상보수공사(상반기)--" xfId="783" xr:uid="{00000000-0005-0000-0000-000078010000}"/>
    <cellStyle name="_2002. 댐 및 부대시설 유지보수공사(홍수후)설계서(2.일위대가)_골프장(H-BEAM)_203초소 바리케이트제작설치_2004.경상보수공사(상반기)_2004.경상보수공사(상반기)--" xfId="784" xr:uid="{00000000-0005-0000-0000-000079010000}"/>
    <cellStyle name="_2002. 댐 및 부대시설 유지보수공사(홍수후)설계서(2.일위대가)_골프장(H-BEAM)_203초소 바리케이트제작설치_2004.경상보수공사(상반기)--_2004.경상보수공사(상반기)--" xfId="785" xr:uid="{00000000-0005-0000-0000-00007A010000}"/>
    <cellStyle name="_2002. 댐 및 부대시설 유지보수공사(홍수후)설계서(2.일위대가)_골프장(H-BEAM)_203초소 바리케이트제작설치_2004.경상보수공사(상반기)_2004.경상보수공사(상반기)--_2004(1).경상보수공사(설계변경자료)--" xfId="786" xr:uid="{00000000-0005-0000-0000-00007B010000}"/>
    <cellStyle name="_2002. 댐 및 부대시설 유지보수공사(홍수후)설계서(2.일위대가)_골프장(H-BEAM)_203초소 바리케이트제작설치_2004.경상보수공사(상반기)--_2004.경상보수공사(상반기)--_2004(1).경상보수공사(설계변경자료)--" xfId="787" xr:uid="{00000000-0005-0000-0000-00007C010000}"/>
    <cellStyle name="_2002. 댐 및 부대시설 유지보수공사(홍수후)설계서(2.일위대가)_골프장(H-BEAM)_203초소 바리케이트제작설치_2004.경상보수공사(상반기)_2004.경상보수공사(상반기)--_2004(1).경상보수공사(설계변경자료)--_점검발판-최종" xfId="788" xr:uid="{00000000-0005-0000-0000-00007D010000}"/>
    <cellStyle name="_2002. 댐 및 부대시설 유지보수공사(홍수후)설계서(2.일위대가)_골프장(H-BEAM)_203초소 바리케이트제작설치_2004.경상보수공사(상반기)--_2004.경상보수공사(상반기)--_2004(1).경상보수공사(설계변경자료)--_점검발판-최종" xfId="789" xr:uid="{00000000-0005-0000-0000-00007E010000}"/>
    <cellStyle name="_2002. 댐 및 부대시설 유지보수공사(홍수후)설계서(2.일위대가)_골프장(H-BEAM)_203초소 바리케이트제작설치_2004.경상보수공사(상반기)_2004.경상보수공사(상반기)--_도장작업" xfId="790" xr:uid="{00000000-0005-0000-0000-00007F010000}"/>
    <cellStyle name="_2002. 댐 및 부대시설 유지보수공사(홍수후)설계서(2.일위대가)_골프장(H-BEAM)_203초소 바리케이트제작설치_2004.경상보수공사(상반기)--_2004.경상보수공사(상반기)--_도장작업" xfId="791" xr:uid="{00000000-0005-0000-0000-000080010000}"/>
    <cellStyle name="_2002. 댐 및 부대시설 유지보수공사(홍수후)설계서(2.일위대가)_골프장(H-BEAM)_203초소 바리케이트제작설치_2004.경상보수공사(상반기)_2004.경상보수공사(상반기)--_도장작업_점검발판-최종" xfId="792" xr:uid="{00000000-0005-0000-0000-000081010000}"/>
    <cellStyle name="_2002. 댐 및 부대시설 유지보수공사(홍수후)설계서(2.일위대가)_골프장(H-BEAM)_203초소 바리케이트제작설치_2004.경상보수공사(상반기)--_2004.경상보수공사(상반기)--_도장작업_점검발판-최종" xfId="793" xr:uid="{00000000-0005-0000-0000-000082010000}"/>
    <cellStyle name="_2002. 댐 및 부대시설 유지보수공사(홍수후)설계서(2.일위대가)_골프장(H-BEAM)_203초소 바리케이트제작설치_2004.경상보수공사(상반기)_2004.경상보수공사(상반기)--_점검발판-최종" xfId="794" xr:uid="{00000000-0005-0000-0000-000083010000}"/>
    <cellStyle name="_2002. 댐 및 부대시설 유지보수공사(홍수후)설계서(2.일위대가)_골프장(H-BEAM)_203초소 바리케이트제작설치_2004.경상보수공사(상반기)--_2004.경상보수공사(상반기)--_점검발판-최종" xfId="795" xr:uid="{00000000-0005-0000-0000-000084010000}"/>
    <cellStyle name="_2002. 댐 및 부대시설 유지보수공사(홍수후)설계서(2.일위대가)_골프장(H-BEAM)_203초소 바리케이트제작설치_2004.경상보수공사(상반기)_2004.경상보수공사(상반기)--_착공계" xfId="796" xr:uid="{00000000-0005-0000-0000-000085010000}"/>
    <cellStyle name="_2002. 댐 및 부대시설 유지보수공사(홍수후)설계서(2.일위대가)_골프장(H-BEAM)_203초소 바리케이트제작설치_2004.경상보수공사(상반기)--_2004.경상보수공사(상반기)--_착공계" xfId="797" xr:uid="{00000000-0005-0000-0000-000086010000}"/>
    <cellStyle name="_2002. 댐 및 부대시설 유지보수공사(홍수후)설계서(2.일위대가)_골프장(H-BEAM)_203초소 바리케이트제작설치_2004.경상보수공사(상반기)_2004.경상보수공사(상반기)--_착공계_점검발판-최종" xfId="798" xr:uid="{00000000-0005-0000-0000-000087010000}"/>
    <cellStyle name="_2002. 댐 및 부대시설 유지보수공사(홍수후)설계서(2.일위대가)_골프장(H-BEAM)_203초소 바리케이트제작설치_2004.경상보수공사(상반기)--_2004.경상보수공사(상반기)--_착공계_점검발판-최종" xfId="799" xr:uid="{00000000-0005-0000-0000-000088010000}"/>
    <cellStyle name="_2002. 댐 및 부대시설 유지보수공사(홍수후)설계서(2.일위대가)_골프장(H-BEAM)_203초소 바리케이트제작설치_2004.경상보수공사(상반기)_2004.경상보수공사(상반기)--_착공내역" xfId="800" xr:uid="{00000000-0005-0000-0000-000089010000}"/>
    <cellStyle name="_2002. 댐 및 부대시설 유지보수공사(홍수후)설계서(2.일위대가)_골프장(H-BEAM)_203초소 바리케이트제작설치_2004.경상보수공사(상반기)--_2004.경상보수공사(상반기)--_착공내역" xfId="801" xr:uid="{00000000-0005-0000-0000-00008A010000}"/>
    <cellStyle name="_2002. 댐 및 부대시설 유지보수공사(홍수후)설계서(2.일위대가)_골프장(H-BEAM)_203초소 바리케이트제작설치_2004.경상보수공사(상반기)_2004.경상보수공사(상반기)--_착공내역_점검발판-최종" xfId="802" xr:uid="{00000000-0005-0000-0000-00008B010000}"/>
    <cellStyle name="_2002. 댐 및 부대시설 유지보수공사(홍수후)설계서(2.일위대가)_골프장(H-BEAM)_203초소 바리케이트제작설치_2004.경상보수공사(상반기)--_2004.경상보수공사(상반기)--_착공내역_점검발판-최종" xfId="803" xr:uid="{00000000-0005-0000-0000-00008C010000}"/>
    <cellStyle name="_2002. 댐 및 부대시설 유지보수공사(홍수후)설계서(2.일위대가)_골프장(H-BEAM)_203초소 바리케이트제작설치_2004.경상보수공사(상반기)_점검발판-최종" xfId="804" xr:uid="{00000000-0005-0000-0000-00008D010000}"/>
    <cellStyle name="_2002. 댐 및 부대시설 유지보수공사(홍수후)설계서(2.일위대가)_골프장(H-BEAM)_203초소 바리케이트제작설치_2004.경상보수공사(상반기)--_점검발판-최종" xfId="805" xr:uid="{00000000-0005-0000-0000-00008E010000}"/>
    <cellStyle name="_2002. 댐 및 부대시설 유지보수공사(홍수후)설계서(2.일위대가)_골프장(H-BEAM)_203초소 바리케이트제작설치_도장작업" xfId="806" xr:uid="{00000000-0005-0000-0000-00008F010000}"/>
    <cellStyle name="_2002. 댐 및 부대시설 유지보수공사(홍수후)설계서(2.일위대가)_골프장(H-BEAM)_203초소 바리케이트제작설치_도장작업_점검발판-최종" xfId="807" xr:uid="{00000000-0005-0000-0000-000090010000}"/>
    <cellStyle name="_2002. 댐 및 부대시설 유지보수공사(홍수후)설계서(2.일위대가)_골프장(H-BEAM)_203초소 바리케이트제작설치_점검발판-최종" xfId="808" xr:uid="{00000000-0005-0000-0000-000091010000}"/>
    <cellStyle name="_2002. 댐 및 부대시설 유지보수공사(홍수후)설계서(2.일위대가)_골프장(H-BEAM)_203초소 바리케이트제작설치_착공계" xfId="809" xr:uid="{00000000-0005-0000-0000-000092010000}"/>
    <cellStyle name="_2002. 댐 및 부대시설 유지보수공사(홍수후)설계서(2.일위대가)_골프장(H-BEAM)_203초소 바리케이트제작설치_착공계_점검발판-최종" xfId="810" xr:uid="{00000000-0005-0000-0000-000093010000}"/>
    <cellStyle name="_2002. 댐 및 부대시설 유지보수공사(홍수후)설계서(2.일위대가)_골프장(H-BEAM)_203초소 바리케이트제작설치_착공내역" xfId="811" xr:uid="{00000000-0005-0000-0000-000094010000}"/>
    <cellStyle name="_2002. 댐 및 부대시설 유지보수공사(홍수후)설계서(2.일위대가)_골프장(H-BEAM)_203초소 바리케이트제작설치_착공내역_점검발판-최종" xfId="812" xr:uid="{00000000-0005-0000-0000-000095010000}"/>
    <cellStyle name="_2002. 댐 및 부대시설 유지보수공사(홍수후)설계서(2.일위대가)_골프장(H-BEAM)_낙석방지망설계내역(최종)" xfId="813" xr:uid="{00000000-0005-0000-0000-000096010000}"/>
    <cellStyle name="_2002. 댐 및 부대시설 유지보수공사(홍수후)설계서(2.일위대가)_골프장(H-BEAM)_낙석방지망설계내역(최종)_2004.경상보수공사(상반기)--" xfId="814" xr:uid="{00000000-0005-0000-0000-000097010000}"/>
    <cellStyle name="_2002. 댐 및 부대시설 유지보수공사(홍수후)설계서(2.일위대가)_골프장(H-BEAM)_낙석방지망설계내역(최종)_2004.경상보수공사(상반기)--_2004(1).경상보수공사(설계변경자료)--" xfId="815" xr:uid="{00000000-0005-0000-0000-000098010000}"/>
    <cellStyle name="_2002. 댐 및 부대시설 유지보수공사(홍수후)설계서(2.일위대가)_골프장(H-BEAM)_낙석방지망설계내역(최종)_2004.경상보수공사(상반기)--_2004(1).경상보수공사(설계변경자료)--_점검발판-최종" xfId="816" xr:uid="{00000000-0005-0000-0000-000099010000}"/>
    <cellStyle name="_2002. 댐 및 부대시설 유지보수공사(홍수후)설계서(2.일위대가)_골프장(H-BEAM)_낙석방지망설계내역(최종)_2004.경상보수공사(상반기)--_도장작업" xfId="817" xr:uid="{00000000-0005-0000-0000-00009A010000}"/>
    <cellStyle name="_2002. 댐 및 부대시설 유지보수공사(홍수후)설계서(2.일위대가)_골프장(H-BEAM)_낙석방지망설계내역(최종)_2004.경상보수공사(상반기)--_도장작업_점검발판-최종" xfId="818" xr:uid="{00000000-0005-0000-0000-00009B010000}"/>
    <cellStyle name="_2002. 댐 및 부대시설 유지보수공사(홍수후)설계서(2.일위대가)_골프장(H-BEAM)_낙석방지망설계내역(최종)_2004.경상보수공사(상반기)--_점검발판-최종" xfId="819" xr:uid="{00000000-0005-0000-0000-00009C010000}"/>
    <cellStyle name="_2002. 댐 및 부대시설 유지보수공사(홍수후)설계서(2.일위대가)_골프장(H-BEAM)_낙석방지망설계내역(최종)_2004.경상보수공사(상반기)--_착공계" xfId="820" xr:uid="{00000000-0005-0000-0000-00009D010000}"/>
    <cellStyle name="_2002. 댐 및 부대시설 유지보수공사(홍수후)설계서(2.일위대가)_골프장(H-BEAM)_낙석방지망설계내역(최종)_2004.경상보수공사(상반기)--_착공계_점검발판-최종" xfId="821" xr:uid="{00000000-0005-0000-0000-00009E010000}"/>
    <cellStyle name="_2002. 댐 및 부대시설 유지보수공사(홍수후)설계서(2.일위대가)_골프장(H-BEAM)_낙석방지망설계내역(최종)_2004.경상보수공사(상반기)--_착공내역" xfId="822" xr:uid="{00000000-0005-0000-0000-00009F010000}"/>
    <cellStyle name="_2002. 댐 및 부대시설 유지보수공사(홍수후)설계서(2.일위대가)_골프장(H-BEAM)_낙석방지망설계내역(최종)_2004.경상보수공사(상반기)--_착공내역_점검발판-최종" xfId="823" xr:uid="{00000000-0005-0000-0000-0000A0010000}"/>
    <cellStyle name="_2002. 댐 및 부대시설 유지보수공사(홍수후)설계서(2.일위대가)_골프장(H-BEAM)_낙석방지망설계내역(최종)_203초소 바리케이트제작설치" xfId="824" xr:uid="{00000000-0005-0000-0000-0000A1010000}"/>
    <cellStyle name="_2002. 댐 및 부대시설 유지보수공사(홍수후)설계서(2.일위대가)_골프장(H-BEAM)_낙석방지망설계내역(최종)_203초소 바리케이트제작설치_2004(1).경상보수공사(설계변경자료)--" xfId="825" xr:uid="{00000000-0005-0000-0000-0000A2010000}"/>
    <cellStyle name="_2002. 댐 및 부대시설 유지보수공사(홍수후)설계서(2.일위대가)_골프장(H-BEAM)_낙석방지망설계내역(최종)_203초소 바리케이트제작설치_2004(1).경상보수공사(설계변경자료)--_점검발판-최종" xfId="826" xr:uid="{00000000-0005-0000-0000-0000A3010000}"/>
    <cellStyle name="_2002. 댐 및 부대시설 유지보수공사(홍수후)설계서(2.일위대가)_골프장(H-BEAM)_낙석방지망설계내역(최종)_203초소 바리케이트제작설치_2004(2).경상보수공사(상반기)" xfId="827" xr:uid="{00000000-0005-0000-0000-0000A4010000}"/>
    <cellStyle name="_2002. 댐 및 부대시설 유지보수공사(홍수후)설계서(2.일위대가)_골프장(H-BEAM)_낙석방지망설계내역(최종)_203초소 바리케이트제작설치_2004(2).경상보수공사(상반기)_2004.경상보수공사(상반기)--" xfId="828" xr:uid="{00000000-0005-0000-0000-0000A5010000}"/>
    <cellStyle name="_2002. 댐 및 부대시설 유지보수공사(홍수후)설계서(2.일위대가)_골프장(H-BEAM)_낙석방지망설계내역(최종)_203초소 바리케이트제작설치_2004(2).경상보수공사(상반기)_2004.경상보수공사(상반기)--_2004(1).경상보수공사(설계변경자료)--" xfId="829" xr:uid="{00000000-0005-0000-0000-0000A6010000}"/>
    <cellStyle name="_2002. 댐 및 부대시설 유지보수공사(홍수후)설계서(2.일위대가)_골프장(H-BEAM)_낙석방지망설계내역(최종)_203초소 바리케이트제작설치_2004(2).경상보수공사(상반기)_2004.경상보수공사(상반기)--_2004(1).경상보수공사(설계변경자료)--_점검발판-최종" xfId="830" xr:uid="{00000000-0005-0000-0000-0000A7010000}"/>
    <cellStyle name="_2002. 댐 및 부대시설 유지보수공사(홍수후)설계서(2.일위대가)_골프장(H-BEAM)_낙석방지망설계내역(최종)_203초소 바리케이트제작설치_2004(2).경상보수공사(상반기)_2004.경상보수공사(상반기)--_도장작업" xfId="831" xr:uid="{00000000-0005-0000-0000-0000A8010000}"/>
    <cellStyle name="_2002. 댐 및 부대시설 유지보수공사(홍수후)설계서(2.일위대가)_골프장(H-BEAM)_낙석방지망설계내역(최종)_203초소 바리케이트제작설치_2004(2).경상보수공사(상반기)_2004.경상보수공사(상반기)--_도장작업_점검발판-최종" xfId="832" xr:uid="{00000000-0005-0000-0000-0000A9010000}"/>
    <cellStyle name="_2002. 댐 및 부대시설 유지보수공사(홍수후)설계서(2.일위대가)_골프장(H-BEAM)_낙석방지망설계내역(최종)_203초소 바리케이트제작설치_2004(2).경상보수공사(상반기)_2004.경상보수공사(상반기)--_점검발판-최종" xfId="833" xr:uid="{00000000-0005-0000-0000-0000AA010000}"/>
    <cellStyle name="_2002. 댐 및 부대시설 유지보수공사(홍수후)설계서(2.일위대가)_골프장(H-BEAM)_낙석방지망설계내역(최종)_203초소 바리케이트제작설치_2004(2).경상보수공사(상반기)_2004.경상보수공사(상반기)--_착공계" xfId="834" xr:uid="{00000000-0005-0000-0000-0000AB010000}"/>
    <cellStyle name="_2002. 댐 및 부대시설 유지보수공사(홍수후)설계서(2.일위대가)_골프장(H-BEAM)_낙석방지망설계내역(최종)_203초소 바리케이트제작설치_2004(2).경상보수공사(상반기)_2004.경상보수공사(상반기)--_착공계_점검발판-최종" xfId="835" xr:uid="{00000000-0005-0000-0000-0000AC010000}"/>
    <cellStyle name="_2002. 댐 및 부대시설 유지보수공사(홍수후)설계서(2.일위대가)_골프장(H-BEAM)_낙석방지망설계내역(최종)_203초소 바리케이트제작설치_2004(2).경상보수공사(상반기)_2004.경상보수공사(상반기)--_착공내역" xfId="836" xr:uid="{00000000-0005-0000-0000-0000AD010000}"/>
    <cellStyle name="_2002. 댐 및 부대시설 유지보수공사(홍수후)설계서(2.일위대가)_골프장(H-BEAM)_낙석방지망설계내역(최종)_203초소 바리케이트제작설치_2004(2).경상보수공사(상반기)_2004.경상보수공사(상반기)--_착공내역_점검발판-최종" xfId="837" xr:uid="{00000000-0005-0000-0000-0000AE010000}"/>
    <cellStyle name="_2002. 댐 및 부대시설 유지보수공사(홍수후)설계서(2.일위대가)_골프장(H-BEAM)_낙석방지망설계내역(최종)_203초소 바리케이트제작설치_2004(2).경상보수공사(상반기)_점검발판-최종" xfId="838" xr:uid="{00000000-0005-0000-0000-0000AF010000}"/>
    <cellStyle name="_2002. 댐 및 부대시설 유지보수공사(홍수후)설계서(2.일위대가)_골프장(H-BEAM)_낙석방지망설계내역(최종)_203초소 바리케이트제작설치_2004.경상보수공사(상반기)" xfId="839" xr:uid="{00000000-0005-0000-0000-0000B0010000}"/>
    <cellStyle name="_2002. 댐 및 부대시설 유지보수공사(홍수후)설계서(2.일위대가)_골프장(H-BEAM)_낙석방지망설계내역(최종)_203초소 바리케이트제작설치_2004.경상보수공사(상반기)--" xfId="840" xr:uid="{00000000-0005-0000-0000-0000B1010000}"/>
    <cellStyle name="_2002. 댐 및 부대시설 유지보수공사(홍수후)설계서(2.일위대가)_골프장(H-BEAM)_낙석방지망설계내역(최종)_203초소 바리케이트제작설치_2004.경상보수공사(상반기)_2004.경상보수공사(상반기)--" xfId="841" xr:uid="{00000000-0005-0000-0000-0000B2010000}"/>
    <cellStyle name="_2002. 댐 및 부대시설 유지보수공사(홍수후)설계서(2.일위대가)_골프장(H-BEAM)_낙석방지망설계내역(최종)_203초소 바리케이트제작설치_2004.경상보수공사(상반기)--_2004.경상보수공사(상반기)--" xfId="842" xr:uid="{00000000-0005-0000-0000-0000B3010000}"/>
    <cellStyle name="_2002. 댐 및 부대시설 유지보수공사(홍수후)설계서(2.일위대가)_골프장(H-BEAM)_낙석방지망설계내역(최종)_203초소 바리케이트제작설치_2004.경상보수공사(상반기)_2004.경상보수공사(상반기)--_2004(1).경상보수공사(설계변경자료)--" xfId="843" xr:uid="{00000000-0005-0000-0000-0000B4010000}"/>
    <cellStyle name="_2002. 댐 및 부대시설 유지보수공사(홍수후)설계서(2.일위대가)_골프장(H-BEAM)_낙석방지망설계내역(최종)_203초소 바리케이트제작설치_2004.경상보수공사(상반기)--_2004.경상보수공사(상반기)--_2004(1).경상보수공사(설계변경자료)--" xfId="844" xr:uid="{00000000-0005-0000-0000-0000B5010000}"/>
    <cellStyle name="_2002. 댐 및 부대시설 유지보수공사(홍수후)설계서(2.일위대가)_골프장(H-BEAM)_낙석방지망설계내역(최종)_203초소 바리케이트제작설치_2004.경상보수공사(상반기)_2004.경상보수공사(상반기)--_2004(1).경상보수공사(설계변경자료)--_점검발판-최종" xfId="845" xr:uid="{00000000-0005-0000-0000-0000B6010000}"/>
    <cellStyle name="_2002. 댐 및 부대시설 유지보수공사(홍수후)설계서(2.일위대가)_골프장(H-BEAM)_낙석방지망설계내역(최종)_203초소 바리케이트제작설치_2004.경상보수공사(상반기)--_2004.경상보수공사(상반기)--_2004(1).경상보수공사(설계변경자료)--_점검발판-최종" xfId="846" xr:uid="{00000000-0005-0000-0000-0000B7010000}"/>
    <cellStyle name="_2002. 댐 및 부대시설 유지보수공사(홍수후)설계서(2.일위대가)_골프장(H-BEAM)_낙석방지망설계내역(최종)_203초소 바리케이트제작설치_2004.경상보수공사(상반기)_2004.경상보수공사(상반기)--_도장작업" xfId="847" xr:uid="{00000000-0005-0000-0000-0000B8010000}"/>
    <cellStyle name="_2002. 댐 및 부대시설 유지보수공사(홍수후)설계서(2.일위대가)_골프장(H-BEAM)_낙석방지망설계내역(최종)_203초소 바리케이트제작설치_2004.경상보수공사(상반기)--_2004.경상보수공사(상반기)--_도장작업" xfId="848" xr:uid="{00000000-0005-0000-0000-0000B9010000}"/>
    <cellStyle name="_2002. 댐 및 부대시설 유지보수공사(홍수후)설계서(2.일위대가)_골프장(H-BEAM)_낙석방지망설계내역(최종)_203초소 바리케이트제작설치_2004.경상보수공사(상반기)_2004.경상보수공사(상반기)--_도장작업_점검발판-최종" xfId="849" xr:uid="{00000000-0005-0000-0000-0000BA010000}"/>
    <cellStyle name="_2002. 댐 및 부대시설 유지보수공사(홍수후)설계서(2.일위대가)_골프장(H-BEAM)_낙석방지망설계내역(최종)_203초소 바리케이트제작설치_2004.경상보수공사(상반기)--_2004.경상보수공사(상반기)--_도장작업_점검발판-최종" xfId="850" xr:uid="{00000000-0005-0000-0000-0000BB010000}"/>
    <cellStyle name="_2002. 댐 및 부대시설 유지보수공사(홍수후)설계서(2.일위대가)_골프장(H-BEAM)_낙석방지망설계내역(최종)_203초소 바리케이트제작설치_2004.경상보수공사(상반기)_2004.경상보수공사(상반기)--_점검발판-최종" xfId="851" xr:uid="{00000000-0005-0000-0000-0000BC010000}"/>
    <cellStyle name="_2002. 댐 및 부대시설 유지보수공사(홍수후)설계서(2.일위대가)_골프장(H-BEAM)_낙석방지망설계내역(최종)_203초소 바리케이트제작설치_2004.경상보수공사(상반기)--_2004.경상보수공사(상반기)--_점검발판-최종" xfId="852" xr:uid="{00000000-0005-0000-0000-0000BD010000}"/>
    <cellStyle name="_2002. 댐 및 부대시설 유지보수공사(홍수후)설계서(2.일위대가)_골프장(H-BEAM)_낙석방지망설계내역(최종)_203초소 바리케이트제작설치_2004.경상보수공사(상반기)_2004.경상보수공사(상반기)--_착공계" xfId="853" xr:uid="{00000000-0005-0000-0000-0000BE010000}"/>
    <cellStyle name="_2002. 댐 및 부대시설 유지보수공사(홍수후)설계서(2.일위대가)_골프장(H-BEAM)_낙석방지망설계내역(최종)_203초소 바리케이트제작설치_2004.경상보수공사(상반기)--_2004.경상보수공사(상반기)--_착공계" xfId="854" xr:uid="{00000000-0005-0000-0000-0000BF010000}"/>
    <cellStyle name="_2002. 댐 및 부대시설 유지보수공사(홍수후)설계서(2.일위대가)_골프장(H-BEAM)_낙석방지망설계내역(최종)_203초소 바리케이트제작설치_2004.경상보수공사(상반기)_2004.경상보수공사(상반기)--_착공계_점검발판-최종" xfId="855" xr:uid="{00000000-0005-0000-0000-0000C0010000}"/>
    <cellStyle name="_2002. 댐 및 부대시설 유지보수공사(홍수후)설계서(2.일위대가)_골프장(H-BEAM)_낙석방지망설계내역(최종)_203초소 바리케이트제작설치_2004.경상보수공사(상반기)--_2004.경상보수공사(상반기)--_착공계_점검발판-최종" xfId="856" xr:uid="{00000000-0005-0000-0000-0000C1010000}"/>
    <cellStyle name="_2002. 댐 및 부대시설 유지보수공사(홍수후)설계서(2.일위대가)_골프장(H-BEAM)_낙석방지망설계내역(최종)_203초소 바리케이트제작설치_2004.경상보수공사(상반기)_2004.경상보수공사(상반기)--_착공내역" xfId="857" xr:uid="{00000000-0005-0000-0000-0000C2010000}"/>
    <cellStyle name="_2002. 댐 및 부대시설 유지보수공사(홍수후)설계서(2.일위대가)_골프장(H-BEAM)_낙석방지망설계내역(최종)_203초소 바리케이트제작설치_2004.경상보수공사(상반기)--_2004.경상보수공사(상반기)--_착공내역" xfId="858" xr:uid="{00000000-0005-0000-0000-0000C3010000}"/>
    <cellStyle name="_2002. 댐 및 부대시설 유지보수공사(홍수후)설계서(2.일위대가)_골프장(H-BEAM)_낙석방지망설계내역(최종)_203초소 바리케이트제작설치_2004.경상보수공사(상반기)_2004.경상보수공사(상반기)--_착공내역_점검발판-최종" xfId="859" xr:uid="{00000000-0005-0000-0000-0000C4010000}"/>
    <cellStyle name="_2002. 댐 및 부대시설 유지보수공사(홍수후)설계서(2.일위대가)_골프장(H-BEAM)_낙석방지망설계내역(최종)_203초소 바리케이트제작설치_2004.경상보수공사(상반기)--_2004.경상보수공사(상반기)--_착공내역_점검발판-최종" xfId="860" xr:uid="{00000000-0005-0000-0000-0000C5010000}"/>
    <cellStyle name="_2002. 댐 및 부대시설 유지보수공사(홍수후)설계서(2.일위대가)_골프장(H-BEAM)_낙석방지망설계내역(최종)_203초소 바리케이트제작설치_2004.경상보수공사(상반기)_점검발판-최종" xfId="861" xr:uid="{00000000-0005-0000-0000-0000C6010000}"/>
    <cellStyle name="_2002. 댐 및 부대시설 유지보수공사(홍수후)설계서(2.일위대가)_골프장(H-BEAM)_낙석방지망설계내역(최종)_203초소 바리케이트제작설치_2004.경상보수공사(상반기)--_점검발판-최종" xfId="862" xr:uid="{00000000-0005-0000-0000-0000C7010000}"/>
    <cellStyle name="_2002. 댐 및 부대시설 유지보수공사(홍수후)설계서(2.일위대가)_골프장(H-BEAM)_낙석방지망설계내역(최종)_203초소 바리케이트제작설치_도장작업" xfId="863" xr:uid="{00000000-0005-0000-0000-0000C8010000}"/>
    <cellStyle name="_2002. 댐 및 부대시설 유지보수공사(홍수후)설계서(2.일위대가)_골프장(H-BEAM)_낙석방지망설계내역(최종)_203초소 바리케이트제작설치_도장작업_점검발판-최종" xfId="864" xr:uid="{00000000-0005-0000-0000-0000C9010000}"/>
    <cellStyle name="_2002. 댐 및 부대시설 유지보수공사(홍수후)설계서(2.일위대가)_골프장(H-BEAM)_낙석방지망설계내역(최종)_203초소 바리케이트제작설치_점검발판-최종" xfId="865" xr:uid="{00000000-0005-0000-0000-0000CA010000}"/>
    <cellStyle name="_2002. 댐 및 부대시설 유지보수공사(홍수후)설계서(2.일위대가)_골프장(H-BEAM)_낙석방지망설계내역(최종)_203초소 바리케이트제작설치_착공계" xfId="866" xr:uid="{00000000-0005-0000-0000-0000CB010000}"/>
    <cellStyle name="_2002. 댐 및 부대시설 유지보수공사(홍수후)설계서(2.일위대가)_골프장(H-BEAM)_낙석방지망설계내역(최종)_203초소 바리케이트제작설치_착공계_점검발판-최종" xfId="867" xr:uid="{00000000-0005-0000-0000-0000CC010000}"/>
    <cellStyle name="_2002. 댐 및 부대시설 유지보수공사(홍수후)설계서(2.일위대가)_골프장(H-BEAM)_낙석방지망설계내역(최종)_203초소 바리케이트제작설치_착공내역" xfId="868" xr:uid="{00000000-0005-0000-0000-0000CD010000}"/>
    <cellStyle name="_2002. 댐 및 부대시설 유지보수공사(홍수후)설계서(2.일위대가)_골프장(H-BEAM)_낙석방지망설계내역(최종)_203초소 바리케이트제작설치_착공내역_점검발판-최종" xfId="869" xr:uid="{00000000-0005-0000-0000-0000CE010000}"/>
    <cellStyle name="_2002. 댐 및 부대시설 유지보수공사(홍수후)설계서(2.일위대가)_골프장(H-BEAM)_낙석방지망설계내역(최종)_Book1" xfId="871" xr:uid="{00000000-0005-0000-0000-0000CF010000}"/>
    <cellStyle name="_2002. 댐 및 부대시설 유지보수공사(홍수후)설계서(2.일위대가)_골프장(H-BEAM)_낙석방지망설계내역(최종)_Book1_2004.경상보수공사(상반기)--" xfId="872" xr:uid="{00000000-0005-0000-0000-0000D0010000}"/>
    <cellStyle name="_2002. 댐 및 부대시설 유지보수공사(홍수후)설계서(2.일위대가)_골프장(H-BEAM)_낙석방지망설계내역(최종)_Book1_2004.경상보수공사(상반기)--_2004(1).경상보수공사(설계변경자료)--" xfId="873" xr:uid="{00000000-0005-0000-0000-0000D1010000}"/>
    <cellStyle name="_2002. 댐 및 부대시설 유지보수공사(홍수후)설계서(2.일위대가)_골프장(H-BEAM)_낙석방지망설계내역(최종)_Book1_2004.경상보수공사(상반기)--_2004(1).경상보수공사(설계변경자료)--_점검발판-최종" xfId="874" xr:uid="{00000000-0005-0000-0000-0000D2010000}"/>
    <cellStyle name="_2002. 댐 및 부대시설 유지보수공사(홍수후)설계서(2.일위대가)_골프장(H-BEAM)_낙석방지망설계내역(최종)_Book1_2004.경상보수공사(상반기)--_도장작업" xfId="875" xr:uid="{00000000-0005-0000-0000-0000D3010000}"/>
    <cellStyle name="_2002. 댐 및 부대시설 유지보수공사(홍수후)설계서(2.일위대가)_골프장(H-BEAM)_낙석방지망설계내역(최종)_Book1_2004.경상보수공사(상반기)--_도장작업_점검발판-최종" xfId="876" xr:uid="{00000000-0005-0000-0000-0000D4010000}"/>
    <cellStyle name="_2002. 댐 및 부대시설 유지보수공사(홍수후)설계서(2.일위대가)_골프장(H-BEAM)_낙석방지망설계내역(최종)_Book1_2004.경상보수공사(상반기)--_점검발판-최종" xfId="877" xr:uid="{00000000-0005-0000-0000-0000D5010000}"/>
    <cellStyle name="_2002. 댐 및 부대시설 유지보수공사(홍수후)설계서(2.일위대가)_골프장(H-BEAM)_낙석방지망설계내역(최종)_Book1_2004.경상보수공사(상반기)--_착공계" xfId="878" xr:uid="{00000000-0005-0000-0000-0000D6010000}"/>
    <cellStyle name="_2002. 댐 및 부대시설 유지보수공사(홍수후)설계서(2.일위대가)_골프장(H-BEAM)_낙석방지망설계내역(최종)_Book1_2004.경상보수공사(상반기)--_착공계_점검발판-최종" xfId="879" xr:uid="{00000000-0005-0000-0000-0000D7010000}"/>
    <cellStyle name="_2002. 댐 및 부대시설 유지보수공사(홍수후)설계서(2.일위대가)_골프장(H-BEAM)_낙석방지망설계내역(최종)_Book1_2004.경상보수공사(상반기)--_착공내역" xfId="880" xr:uid="{00000000-0005-0000-0000-0000D8010000}"/>
    <cellStyle name="_2002. 댐 및 부대시설 유지보수공사(홍수후)설계서(2.일위대가)_골프장(H-BEAM)_낙석방지망설계내역(최종)_Book1_2004.경상보수공사(상반기)--_착공내역_점검발판-최종" xfId="881" xr:uid="{00000000-0005-0000-0000-0000D9010000}"/>
    <cellStyle name="_2002. 댐 및 부대시설 유지보수공사(홍수후)설계서(2.일위대가)_골프장(H-BEAM)_낙석방지망설계내역(최종)_Book1_203초소 바리케이트제작설치" xfId="882" xr:uid="{00000000-0005-0000-0000-0000DA010000}"/>
    <cellStyle name="_2002. 댐 및 부대시설 유지보수공사(홍수후)설계서(2.일위대가)_골프장(H-BEAM)_낙석방지망설계내역(최종)_Book1_203초소 바리케이트제작설치_2004(1).경상보수공사(설계변경자료)--" xfId="883" xr:uid="{00000000-0005-0000-0000-0000DB010000}"/>
    <cellStyle name="_2002. 댐 및 부대시설 유지보수공사(홍수후)설계서(2.일위대가)_골프장(H-BEAM)_낙석방지망설계내역(최종)_Book1_203초소 바리케이트제작설치_2004(1).경상보수공사(설계변경자료)--_점검발판-최종" xfId="884" xr:uid="{00000000-0005-0000-0000-0000DC010000}"/>
    <cellStyle name="_2002. 댐 및 부대시설 유지보수공사(홍수후)설계서(2.일위대가)_골프장(H-BEAM)_낙석방지망설계내역(최종)_Book1_203초소 바리케이트제작설치_2004(2).경상보수공사(상반기)" xfId="885" xr:uid="{00000000-0005-0000-0000-0000DD010000}"/>
    <cellStyle name="_2002. 댐 및 부대시설 유지보수공사(홍수후)설계서(2.일위대가)_골프장(H-BEAM)_낙석방지망설계내역(최종)_Book1_203초소 바리케이트제작설치_2004(2).경상보수공사(상반기)_2004.경상보수공사(상반기)--" xfId="886" xr:uid="{00000000-0005-0000-0000-0000DE010000}"/>
    <cellStyle name="_2002. 댐 및 부대시설 유지보수공사(홍수후)설계서(2.일위대가)_골프장(H-BEAM)_낙석방지망설계내역(최종)_Book1_203초소 바리케이트제작설치_2004(2).경상보수공사(상반기)_2004.경상보수공사(상반기)--_2004(1).경상보수공사(설계변경자료)--" xfId="887" xr:uid="{00000000-0005-0000-0000-0000DF010000}"/>
    <cellStyle name="_2002. 댐 및 부대시설 유지보수공사(홍수후)설계서(2.일위대가)_골프장(H-BEAM)_낙석방지망설계내역(최종)_Book1_203초소 바리케이트제작설치_2004(2).경상보수공사(상반기)_2004.경상보수공사(상반기)--_2004(1).경상보수공사(설계변경자료)--_점검발판-최종" xfId="888" xr:uid="{00000000-0005-0000-0000-0000E0010000}"/>
    <cellStyle name="_2002. 댐 및 부대시설 유지보수공사(홍수후)설계서(2.일위대가)_골프장(H-BEAM)_낙석방지망설계내역(최종)_Book1_203초소 바리케이트제작설치_2004(2).경상보수공사(상반기)_2004.경상보수공사(상반기)--_도장작업" xfId="889" xr:uid="{00000000-0005-0000-0000-0000E1010000}"/>
    <cellStyle name="_2002. 댐 및 부대시설 유지보수공사(홍수후)설계서(2.일위대가)_골프장(H-BEAM)_낙석방지망설계내역(최종)_Book1_203초소 바리케이트제작설치_2004(2).경상보수공사(상반기)_2004.경상보수공사(상반기)--_도장작업_점검발판-최종" xfId="890" xr:uid="{00000000-0005-0000-0000-0000E2010000}"/>
    <cellStyle name="_2002. 댐 및 부대시설 유지보수공사(홍수후)설계서(2.일위대가)_골프장(H-BEAM)_낙석방지망설계내역(최종)_Book1_203초소 바리케이트제작설치_2004(2).경상보수공사(상반기)_2004.경상보수공사(상반기)--_점검발판-최종" xfId="891" xr:uid="{00000000-0005-0000-0000-0000E3010000}"/>
    <cellStyle name="_2002. 댐 및 부대시설 유지보수공사(홍수후)설계서(2.일위대가)_골프장(H-BEAM)_낙석방지망설계내역(최종)_Book1_203초소 바리케이트제작설치_2004(2).경상보수공사(상반기)_2004.경상보수공사(상반기)--_착공계" xfId="892" xr:uid="{00000000-0005-0000-0000-0000E4010000}"/>
    <cellStyle name="_2002. 댐 및 부대시설 유지보수공사(홍수후)설계서(2.일위대가)_골프장(H-BEAM)_낙석방지망설계내역(최종)_Book1_203초소 바리케이트제작설치_2004(2).경상보수공사(상반기)_2004.경상보수공사(상반기)--_착공계_점검발판-최종" xfId="893" xr:uid="{00000000-0005-0000-0000-0000E5010000}"/>
    <cellStyle name="_2002. 댐 및 부대시설 유지보수공사(홍수후)설계서(2.일위대가)_골프장(H-BEAM)_낙석방지망설계내역(최종)_Book1_203초소 바리케이트제작설치_2004(2).경상보수공사(상반기)_2004.경상보수공사(상반기)--_착공내역" xfId="894" xr:uid="{00000000-0005-0000-0000-0000E6010000}"/>
    <cellStyle name="_2002. 댐 및 부대시설 유지보수공사(홍수후)설계서(2.일위대가)_골프장(H-BEAM)_낙석방지망설계내역(최종)_Book1_203초소 바리케이트제작설치_2004(2).경상보수공사(상반기)_2004.경상보수공사(상반기)--_착공내역_점검발판-최종" xfId="895" xr:uid="{00000000-0005-0000-0000-0000E7010000}"/>
    <cellStyle name="_2002. 댐 및 부대시설 유지보수공사(홍수후)설계서(2.일위대가)_골프장(H-BEAM)_낙석방지망설계내역(최종)_Book1_203초소 바리케이트제작설치_2004(2).경상보수공사(상반기)_점검발판-최종" xfId="896" xr:uid="{00000000-0005-0000-0000-0000E8010000}"/>
    <cellStyle name="_2002. 댐 및 부대시설 유지보수공사(홍수후)설계서(2.일위대가)_골프장(H-BEAM)_낙석방지망설계내역(최종)_Book1_203초소 바리케이트제작설치_2004.경상보수공사(상반기)" xfId="897" xr:uid="{00000000-0005-0000-0000-0000E9010000}"/>
    <cellStyle name="_2002. 댐 및 부대시설 유지보수공사(홍수후)설계서(2.일위대가)_골프장(H-BEAM)_낙석방지망설계내역(최종)_Book1_203초소 바리케이트제작설치_2004.경상보수공사(상반기)--" xfId="898" xr:uid="{00000000-0005-0000-0000-0000EA010000}"/>
    <cellStyle name="_2002. 댐 및 부대시설 유지보수공사(홍수후)설계서(2.일위대가)_골프장(H-BEAM)_낙석방지망설계내역(최종)_Book1_203초소 바리케이트제작설치_2004.경상보수공사(상반기)_2004.경상보수공사(상반기)--" xfId="899" xr:uid="{00000000-0005-0000-0000-0000EB010000}"/>
    <cellStyle name="_2002. 댐 및 부대시설 유지보수공사(홍수후)설계서(2.일위대가)_골프장(H-BEAM)_낙석방지망설계내역(최종)_Book1_203초소 바리케이트제작설치_2004.경상보수공사(상반기)--_2004.경상보수공사(상반기)--" xfId="900" xr:uid="{00000000-0005-0000-0000-0000EC010000}"/>
    <cellStyle name="_2002. 댐 및 부대시설 유지보수공사(홍수후)설계서(2.일위대가)_골프장(H-BEAM)_낙석방지망설계내역(최종)_Book1_203초소 바리케이트제작설치_2004.경상보수공사(상반기)_2004.경상보수공사(상반기)--_2004(1).경상보수공사(설계변경자료)--" xfId="901" xr:uid="{00000000-0005-0000-0000-0000ED010000}"/>
    <cellStyle name="_2002. 댐 및 부대시설 유지보수공사(홍수후)설계서(2.일위대가)_골프장(H-BEAM)_낙석방지망설계내역(최종)_Book1_203초소 바리케이트제작설치_2004.경상보수공사(상반기)--_2004.경상보수공사(상반기)--_2004(1).경상보수공사(설계변경자료)--" xfId="902" xr:uid="{00000000-0005-0000-0000-0000EE010000}"/>
    <cellStyle name="_2002. 댐 및 부대시설 유지보수공사(홍수후)설계서(2.일위대가)_골프장(H-BEAM)_낙석방지망설계내역(최종)_Book1_203초소 바리케이트제작설치_2004.경상보수공사(상반기)_2004.경상보수공사(상반기)--_2004(1).경상보수공사(설계변경자료)--_점검발판-최종" xfId="903" xr:uid="{00000000-0005-0000-0000-0000EF010000}"/>
    <cellStyle name="_2002. 댐 및 부대시설 유지보수공사(홍수후)설계서(2.일위대가)_골프장(H-BEAM)_낙석방지망설계내역(최종)_Book1_203초소 바리케이트제작설치_2004.경상보수공사(상반기)--_2004.경상보수공사(상반기)--_2004(1).경상보수공사(설계변경자료)--_점검발판-최종" xfId="904" xr:uid="{00000000-0005-0000-0000-0000F0010000}"/>
    <cellStyle name="_2002. 댐 및 부대시설 유지보수공사(홍수후)설계서(2.일위대가)_골프장(H-BEAM)_낙석방지망설계내역(최종)_Book1_203초소 바리케이트제작설치_2004.경상보수공사(상반기)_2004.경상보수공사(상반기)--_도장작업" xfId="905" xr:uid="{00000000-0005-0000-0000-0000F1010000}"/>
    <cellStyle name="_2002. 댐 및 부대시설 유지보수공사(홍수후)설계서(2.일위대가)_골프장(H-BEAM)_낙석방지망설계내역(최종)_Book1_203초소 바리케이트제작설치_2004.경상보수공사(상반기)--_2004.경상보수공사(상반기)--_도장작업" xfId="906" xr:uid="{00000000-0005-0000-0000-0000F2010000}"/>
    <cellStyle name="_2002. 댐 및 부대시설 유지보수공사(홍수후)설계서(2.일위대가)_골프장(H-BEAM)_낙석방지망설계내역(최종)_Book1_203초소 바리케이트제작설치_2004.경상보수공사(상반기)_2004.경상보수공사(상반기)--_도장작업_점검발판-최종" xfId="907" xr:uid="{00000000-0005-0000-0000-0000F3010000}"/>
    <cellStyle name="_2002. 댐 및 부대시설 유지보수공사(홍수후)설계서(2.일위대가)_골프장(H-BEAM)_낙석방지망설계내역(최종)_Book1_203초소 바리케이트제작설치_2004.경상보수공사(상반기)--_2004.경상보수공사(상반기)--_도장작업_점검발판-최종" xfId="908" xr:uid="{00000000-0005-0000-0000-0000F4010000}"/>
    <cellStyle name="_2002. 댐 및 부대시설 유지보수공사(홍수후)설계서(2.일위대가)_골프장(H-BEAM)_낙석방지망설계내역(최종)_Book1_203초소 바리케이트제작설치_2004.경상보수공사(상반기)_2004.경상보수공사(상반기)--_점검발판-최종" xfId="909" xr:uid="{00000000-0005-0000-0000-0000F5010000}"/>
    <cellStyle name="_2002. 댐 및 부대시설 유지보수공사(홍수후)설계서(2.일위대가)_골프장(H-BEAM)_낙석방지망설계내역(최종)_Book1_203초소 바리케이트제작설치_2004.경상보수공사(상반기)--_2004.경상보수공사(상반기)--_점검발판-최종" xfId="910" xr:uid="{00000000-0005-0000-0000-0000F6010000}"/>
    <cellStyle name="_2002. 댐 및 부대시설 유지보수공사(홍수후)설계서(2.일위대가)_골프장(H-BEAM)_낙석방지망설계내역(최종)_Book1_203초소 바리케이트제작설치_2004.경상보수공사(상반기)_2004.경상보수공사(상반기)--_착공계" xfId="911" xr:uid="{00000000-0005-0000-0000-0000F7010000}"/>
    <cellStyle name="_2002. 댐 및 부대시설 유지보수공사(홍수후)설계서(2.일위대가)_골프장(H-BEAM)_낙석방지망설계내역(최종)_Book1_203초소 바리케이트제작설치_2004.경상보수공사(상반기)--_2004.경상보수공사(상반기)--_착공계" xfId="912" xr:uid="{00000000-0005-0000-0000-0000F8010000}"/>
    <cellStyle name="_2002. 댐 및 부대시설 유지보수공사(홍수후)설계서(2.일위대가)_골프장(H-BEAM)_낙석방지망설계내역(최종)_Book1_203초소 바리케이트제작설치_2004.경상보수공사(상반기)_2004.경상보수공사(상반기)--_착공계_점검발판-최종" xfId="913" xr:uid="{00000000-0005-0000-0000-0000F9010000}"/>
    <cellStyle name="_2002. 댐 및 부대시설 유지보수공사(홍수후)설계서(2.일위대가)_골프장(H-BEAM)_낙석방지망설계내역(최종)_Book1_203초소 바리케이트제작설치_2004.경상보수공사(상반기)--_2004.경상보수공사(상반기)--_착공계_점검발판-최종" xfId="914" xr:uid="{00000000-0005-0000-0000-0000FA010000}"/>
    <cellStyle name="_2002. 댐 및 부대시설 유지보수공사(홍수후)설계서(2.일위대가)_골프장(H-BEAM)_낙석방지망설계내역(최종)_Book1_203초소 바리케이트제작설치_2004.경상보수공사(상반기)_2004.경상보수공사(상반기)--_착공내역" xfId="915" xr:uid="{00000000-0005-0000-0000-0000FB010000}"/>
    <cellStyle name="_2002. 댐 및 부대시설 유지보수공사(홍수후)설계서(2.일위대가)_골프장(H-BEAM)_낙석방지망설계내역(최종)_Book1_203초소 바리케이트제작설치_2004.경상보수공사(상반기)--_2004.경상보수공사(상반기)--_착공내역" xfId="916" xr:uid="{00000000-0005-0000-0000-0000FC010000}"/>
    <cellStyle name="_2002. 댐 및 부대시설 유지보수공사(홍수후)설계서(2.일위대가)_골프장(H-BEAM)_낙석방지망설계내역(최종)_Book1_203초소 바리케이트제작설치_2004.경상보수공사(상반기)_2004.경상보수공사(상반기)--_착공내역_점검발판-최종" xfId="917" xr:uid="{00000000-0005-0000-0000-0000FD010000}"/>
    <cellStyle name="_2002. 댐 및 부대시설 유지보수공사(홍수후)설계서(2.일위대가)_골프장(H-BEAM)_낙석방지망설계내역(최종)_Book1_203초소 바리케이트제작설치_2004.경상보수공사(상반기)--_2004.경상보수공사(상반기)--_착공내역_점검발판-최종" xfId="918" xr:uid="{00000000-0005-0000-0000-0000FE010000}"/>
    <cellStyle name="_2002. 댐 및 부대시설 유지보수공사(홍수후)설계서(2.일위대가)_골프장(H-BEAM)_낙석방지망설계내역(최종)_Book1_203초소 바리케이트제작설치_2004.경상보수공사(상반기)_점검발판-최종" xfId="919" xr:uid="{00000000-0005-0000-0000-0000FF010000}"/>
    <cellStyle name="_2002. 댐 및 부대시설 유지보수공사(홍수후)설계서(2.일위대가)_골프장(H-BEAM)_낙석방지망설계내역(최종)_Book1_203초소 바리케이트제작설치_2004.경상보수공사(상반기)--_점검발판-최종" xfId="920" xr:uid="{00000000-0005-0000-0000-000000020000}"/>
    <cellStyle name="_2002. 댐 및 부대시설 유지보수공사(홍수후)설계서(2.일위대가)_골프장(H-BEAM)_낙석방지망설계내역(최종)_Book1_203초소 바리케이트제작설치_도장작업" xfId="921" xr:uid="{00000000-0005-0000-0000-000001020000}"/>
    <cellStyle name="_2002. 댐 및 부대시설 유지보수공사(홍수후)설계서(2.일위대가)_골프장(H-BEAM)_낙석방지망설계내역(최종)_Book1_203초소 바리케이트제작설치_도장작업_점검발판-최종" xfId="922" xr:uid="{00000000-0005-0000-0000-000002020000}"/>
    <cellStyle name="_2002. 댐 및 부대시설 유지보수공사(홍수후)설계서(2.일위대가)_골프장(H-BEAM)_낙석방지망설계내역(최종)_Book1_203초소 바리케이트제작설치_점검발판-최종" xfId="923" xr:uid="{00000000-0005-0000-0000-000003020000}"/>
    <cellStyle name="_2002. 댐 및 부대시설 유지보수공사(홍수후)설계서(2.일위대가)_골프장(H-BEAM)_낙석방지망설계내역(최종)_Book1_203초소 바리케이트제작설치_착공계" xfId="924" xr:uid="{00000000-0005-0000-0000-000004020000}"/>
    <cellStyle name="_2002. 댐 및 부대시설 유지보수공사(홍수후)설계서(2.일위대가)_골프장(H-BEAM)_낙석방지망설계내역(최종)_Book1_203초소 바리케이트제작설치_착공계_점검발판-최종" xfId="925" xr:uid="{00000000-0005-0000-0000-000005020000}"/>
    <cellStyle name="_2002. 댐 및 부대시설 유지보수공사(홍수후)설계서(2.일위대가)_골프장(H-BEAM)_낙석방지망설계내역(최종)_Book1_203초소 바리케이트제작설치_착공내역" xfId="926" xr:uid="{00000000-0005-0000-0000-000006020000}"/>
    <cellStyle name="_2002. 댐 및 부대시설 유지보수공사(홍수후)설계서(2.일위대가)_골프장(H-BEAM)_낙석방지망설계내역(최종)_Book1_203초소 바리케이트제작설치_착공내역_점검발판-최종" xfId="927" xr:uid="{00000000-0005-0000-0000-000007020000}"/>
    <cellStyle name="_2002. 댐 및 부대시설 유지보수공사(홍수후)설계서(2.일위대가)_골프장(H-BEAM)_낙석방지망설계내역(최종)_Book1_점검발판-최종" xfId="928" xr:uid="{00000000-0005-0000-0000-000008020000}"/>
    <cellStyle name="_2002. 댐 및 부대시설 유지보수공사(홍수후)설계서(2.일위대가)_골프장(H-BEAM)_낙석방지망설계내역(최종)_점검발판-최종" xfId="870" xr:uid="{00000000-0005-0000-0000-000009020000}"/>
    <cellStyle name="_2002. 댐 및 부대시설 유지보수공사(홍수후)설계서(2.일위대가)_골프장(H-BEAM)_점검발판-최종" xfId="929" xr:uid="{00000000-0005-0000-0000-00000A020000}"/>
    <cellStyle name="_2002. 댐 및 부대시설 유지보수공사(홍수후)설계서(2.일위대가)_골프장(비계설치)" xfId="234" xr:uid="{00000000-0005-0000-0000-00000B020000}"/>
    <cellStyle name="_2002. 댐 및 부대시설 유지보수공사(홍수후)설계서(2.일위대가)_골프장(비계설치)_2004.경상보수공사(상반기)--" xfId="235" xr:uid="{00000000-0005-0000-0000-00000C020000}"/>
    <cellStyle name="_2002. 댐 및 부대시설 유지보수공사(홍수후)설계서(2.일위대가)_골프장(비계설치)_2004.경상보수공사(상반기)--_2004(1).경상보수공사(설계변경자료)--" xfId="236" xr:uid="{00000000-0005-0000-0000-00000D020000}"/>
    <cellStyle name="_2002. 댐 및 부대시설 유지보수공사(홍수후)설계서(2.일위대가)_골프장(비계설치)_2004.경상보수공사(상반기)--_2004(1).경상보수공사(설계변경자료)--_점검발판-최종" xfId="237" xr:uid="{00000000-0005-0000-0000-00000E020000}"/>
    <cellStyle name="_2002. 댐 및 부대시설 유지보수공사(홍수후)설계서(2.일위대가)_골프장(비계설치)_2004.경상보수공사(상반기)--_도장작업" xfId="238" xr:uid="{00000000-0005-0000-0000-00000F020000}"/>
    <cellStyle name="_2002. 댐 및 부대시설 유지보수공사(홍수후)설계서(2.일위대가)_골프장(비계설치)_2004.경상보수공사(상반기)--_도장작업_점검발판-최종" xfId="239" xr:uid="{00000000-0005-0000-0000-000010020000}"/>
    <cellStyle name="_2002. 댐 및 부대시설 유지보수공사(홍수후)설계서(2.일위대가)_골프장(비계설치)_2004.경상보수공사(상반기)--_점검발판-최종" xfId="240" xr:uid="{00000000-0005-0000-0000-000011020000}"/>
    <cellStyle name="_2002. 댐 및 부대시설 유지보수공사(홍수후)설계서(2.일위대가)_골프장(비계설치)_2004.경상보수공사(상반기)--_착공계" xfId="241" xr:uid="{00000000-0005-0000-0000-000012020000}"/>
    <cellStyle name="_2002. 댐 및 부대시설 유지보수공사(홍수후)설계서(2.일위대가)_골프장(비계설치)_2004.경상보수공사(상반기)--_착공계_점검발판-최종" xfId="242" xr:uid="{00000000-0005-0000-0000-000013020000}"/>
    <cellStyle name="_2002. 댐 및 부대시설 유지보수공사(홍수후)설계서(2.일위대가)_골프장(비계설치)_2004.경상보수공사(상반기)--_착공내역" xfId="243" xr:uid="{00000000-0005-0000-0000-000014020000}"/>
    <cellStyle name="_2002. 댐 및 부대시설 유지보수공사(홍수후)설계서(2.일위대가)_골프장(비계설치)_2004.경상보수공사(상반기)--_착공내역_점검발판-최종" xfId="244" xr:uid="{00000000-0005-0000-0000-000015020000}"/>
    <cellStyle name="_2002. 댐 및 부대시설 유지보수공사(홍수후)설계서(2.일위대가)_골프장(비계설치)_203초소 바리케이트제작설치" xfId="245" xr:uid="{00000000-0005-0000-0000-000016020000}"/>
    <cellStyle name="_2002. 댐 및 부대시설 유지보수공사(홍수후)설계서(2.일위대가)_골프장(비계설치)_203초소 바리케이트제작설치_2004(1).경상보수공사(설계변경자료)--" xfId="246" xr:uid="{00000000-0005-0000-0000-000017020000}"/>
    <cellStyle name="_2002. 댐 및 부대시설 유지보수공사(홍수후)설계서(2.일위대가)_골프장(비계설치)_203초소 바리케이트제작설치_2004(1).경상보수공사(설계변경자료)--_점검발판-최종" xfId="247" xr:uid="{00000000-0005-0000-0000-000018020000}"/>
    <cellStyle name="_2002. 댐 및 부대시설 유지보수공사(홍수후)설계서(2.일위대가)_골프장(비계설치)_203초소 바리케이트제작설치_2004(2).경상보수공사(상반기)" xfId="248" xr:uid="{00000000-0005-0000-0000-000019020000}"/>
    <cellStyle name="_2002. 댐 및 부대시설 유지보수공사(홍수후)설계서(2.일위대가)_골프장(비계설치)_203초소 바리케이트제작설치_2004(2).경상보수공사(상반기)_2004.경상보수공사(상반기)--" xfId="249" xr:uid="{00000000-0005-0000-0000-00001A020000}"/>
    <cellStyle name="_2002. 댐 및 부대시설 유지보수공사(홍수후)설계서(2.일위대가)_골프장(비계설치)_203초소 바리케이트제작설치_2004(2).경상보수공사(상반기)_2004.경상보수공사(상반기)--_2004(1).경상보수공사(설계변경자료)--" xfId="250" xr:uid="{00000000-0005-0000-0000-00001B020000}"/>
    <cellStyle name="_2002. 댐 및 부대시설 유지보수공사(홍수후)설계서(2.일위대가)_골프장(비계설치)_203초소 바리케이트제작설치_2004(2).경상보수공사(상반기)_2004.경상보수공사(상반기)--_2004(1).경상보수공사(설계변경자료)--_점검발판-최종" xfId="251" xr:uid="{00000000-0005-0000-0000-00001C020000}"/>
    <cellStyle name="_2002. 댐 및 부대시설 유지보수공사(홍수후)설계서(2.일위대가)_골프장(비계설치)_203초소 바리케이트제작설치_2004(2).경상보수공사(상반기)_2004.경상보수공사(상반기)--_도장작업" xfId="252" xr:uid="{00000000-0005-0000-0000-00001D020000}"/>
    <cellStyle name="_2002. 댐 및 부대시설 유지보수공사(홍수후)설계서(2.일위대가)_골프장(비계설치)_203초소 바리케이트제작설치_2004(2).경상보수공사(상반기)_2004.경상보수공사(상반기)--_도장작업_점검발판-최종" xfId="253" xr:uid="{00000000-0005-0000-0000-00001E020000}"/>
    <cellStyle name="_2002. 댐 및 부대시설 유지보수공사(홍수후)설계서(2.일위대가)_골프장(비계설치)_203초소 바리케이트제작설치_2004(2).경상보수공사(상반기)_2004.경상보수공사(상반기)--_점검발판-최종" xfId="254" xr:uid="{00000000-0005-0000-0000-00001F020000}"/>
    <cellStyle name="_2002. 댐 및 부대시설 유지보수공사(홍수후)설계서(2.일위대가)_골프장(비계설치)_203초소 바리케이트제작설치_2004(2).경상보수공사(상반기)_2004.경상보수공사(상반기)--_착공계" xfId="255" xr:uid="{00000000-0005-0000-0000-000020020000}"/>
    <cellStyle name="_2002. 댐 및 부대시설 유지보수공사(홍수후)설계서(2.일위대가)_골프장(비계설치)_203초소 바리케이트제작설치_2004(2).경상보수공사(상반기)_2004.경상보수공사(상반기)--_착공계_점검발판-최종" xfId="256" xr:uid="{00000000-0005-0000-0000-000021020000}"/>
    <cellStyle name="_2002. 댐 및 부대시설 유지보수공사(홍수후)설계서(2.일위대가)_골프장(비계설치)_203초소 바리케이트제작설치_2004(2).경상보수공사(상반기)_2004.경상보수공사(상반기)--_착공내역" xfId="257" xr:uid="{00000000-0005-0000-0000-000022020000}"/>
    <cellStyle name="_2002. 댐 및 부대시설 유지보수공사(홍수후)설계서(2.일위대가)_골프장(비계설치)_203초소 바리케이트제작설치_2004(2).경상보수공사(상반기)_2004.경상보수공사(상반기)--_착공내역_점검발판-최종" xfId="258" xr:uid="{00000000-0005-0000-0000-000023020000}"/>
    <cellStyle name="_2002. 댐 및 부대시설 유지보수공사(홍수후)설계서(2.일위대가)_골프장(비계설치)_203초소 바리케이트제작설치_2004(2).경상보수공사(상반기)_점검발판-최종" xfId="259" xr:uid="{00000000-0005-0000-0000-000024020000}"/>
    <cellStyle name="_2002. 댐 및 부대시설 유지보수공사(홍수후)설계서(2.일위대가)_골프장(비계설치)_203초소 바리케이트제작설치_2004.경상보수공사(상반기)" xfId="260" xr:uid="{00000000-0005-0000-0000-000025020000}"/>
    <cellStyle name="_2002. 댐 및 부대시설 유지보수공사(홍수후)설계서(2.일위대가)_골프장(비계설치)_203초소 바리케이트제작설치_2004.경상보수공사(상반기)--" xfId="261" xr:uid="{00000000-0005-0000-0000-000026020000}"/>
    <cellStyle name="_2002. 댐 및 부대시설 유지보수공사(홍수후)설계서(2.일위대가)_골프장(비계설치)_203초소 바리케이트제작설치_2004.경상보수공사(상반기)_2004.경상보수공사(상반기)--" xfId="262" xr:uid="{00000000-0005-0000-0000-000027020000}"/>
    <cellStyle name="_2002. 댐 및 부대시설 유지보수공사(홍수후)설계서(2.일위대가)_골프장(비계설치)_203초소 바리케이트제작설치_2004.경상보수공사(상반기)--_2004.경상보수공사(상반기)--" xfId="263" xr:uid="{00000000-0005-0000-0000-000028020000}"/>
    <cellStyle name="_2002. 댐 및 부대시설 유지보수공사(홍수후)설계서(2.일위대가)_골프장(비계설치)_203초소 바리케이트제작설치_2004.경상보수공사(상반기)_2004.경상보수공사(상반기)--_2004(1).경상보수공사(설계변경자료)--" xfId="264" xr:uid="{00000000-0005-0000-0000-000029020000}"/>
    <cellStyle name="_2002. 댐 및 부대시설 유지보수공사(홍수후)설계서(2.일위대가)_골프장(비계설치)_203초소 바리케이트제작설치_2004.경상보수공사(상반기)--_2004.경상보수공사(상반기)--_2004(1).경상보수공사(설계변경자료)--" xfId="265" xr:uid="{00000000-0005-0000-0000-00002A020000}"/>
    <cellStyle name="_2002. 댐 및 부대시설 유지보수공사(홍수후)설계서(2.일위대가)_골프장(비계설치)_203초소 바리케이트제작설치_2004.경상보수공사(상반기)_2004.경상보수공사(상반기)--_2004(1).경상보수공사(설계변경자료)--_점검발판-최종" xfId="266" xr:uid="{00000000-0005-0000-0000-00002B020000}"/>
    <cellStyle name="_2002. 댐 및 부대시설 유지보수공사(홍수후)설계서(2.일위대가)_골프장(비계설치)_203초소 바리케이트제작설치_2004.경상보수공사(상반기)--_2004.경상보수공사(상반기)--_2004(1).경상보수공사(설계변경자료)--_점검발판-최종" xfId="267" xr:uid="{00000000-0005-0000-0000-00002C020000}"/>
    <cellStyle name="_2002. 댐 및 부대시설 유지보수공사(홍수후)설계서(2.일위대가)_골프장(비계설치)_203초소 바리케이트제작설치_2004.경상보수공사(상반기)_2004.경상보수공사(상반기)--_도장작업" xfId="268" xr:uid="{00000000-0005-0000-0000-00002D020000}"/>
    <cellStyle name="_2002. 댐 및 부대시설 유지보수공사(홍수후)설계서(2.일위대가)_골프장(비계설치)_203초소 바리케이트제작설치_2004.경상보수공사(상반기)--_2004.경상보수공사(상반기)--_도장작업" xfId="269" xr:uid="{00000000-0005-0000-0000-00002E020000}"/>
    <cellStyle name="_2002. 댐 및 부대시설 유지보수공사(홍수후)설계서(2.일위대가)_골프장(비계설치)_203초소 바리케이트제작설치_2004.경상보수공사(상반기)_2004.경상보수공사(상반기)--_도장작업_점검발판-최종" xfId="270" xr:uid="{00000000-0005-0000-0000-00002F020000}"/>
    <cellStyle name="_2002. 댐 및 부대시설 유지보수공사(홍수후)설계서(2.일위대가)_골프장(비계설치)_203초소 바리케이트제작설치_2004.경상보수공사(상반기)--_2004.경상보수공사(상반기)--_도장작업_점검발판-최종" xfId="271" xr:uid="{00000000-0005-0000-0000-000030020000}"/>
    <cellStyle name="_2002. 댐 및 부대시설 유지보수공사(홍수후)설계서(2.일위대가)_골프장(비계설치)_203초소 바리케이트제작설치_2004.경상보수공사(상반기)_2004.경상보수공사(상반기)--_점검발판-최종" xfId="272" xr:uid="{00000000-0005-0000-0000-000031020000}"/>
    <cellStyle name="_2002. 댐 및 부대시설 유지보수공사(홍수후)설계서(2.일위대가)_골프장(비계설치)_203초소 바리케이트제작설치_2004.경상보수공사(상반기)--_2004.경상보수공사(상반기)--_점검발판-최종" xfId="273" xr:uid="{00000000-0005-0000-0000-000032020000}"/>
    <cellStyle name="_2002. 댐 및 부대시설 유지보수공사(홍수후)설계서(2.일위대가)_골프장(비계설치)_203초소 바리케이트제작설치_2004.경상보수공사(상반기)_2004.경상보수공사(상반기)--_착공계" xfId="274" xr:uid="{00000000-0005-0000-0000-000033020000}"/>
    <cellStyle name="_2002. 댐 및 부대시설 유지보수공사(홍수후)설계서(2.일위대가)_골프장(비계설치)_203초소 바리케이트제작설치_2004.경상보수공사(상반기)--_2004.경상보수공사(상반기)--_착공계" xfId="275" xr:uid="{00000000-0005-0000-0000-000034020000}"/>
    <cellStyle name="_2002. 댐 및 부대시설 유지보수공사(홍수후)설계서(2.일위대가)_골프장(비계설치)_203초소 바리케이트제작설치_2004.경상보수공사(상반기)_2004.경상보수공사(상반기)--_착공계_점검발판-최종" xfId="276" xr:uid="{00000000-0005-0000-0000-000035020000}"/>
    <cellStyle name="_2002. 댐 및 부대시설 유지보수공사(홍수후)설계서(2.일위대가)_골프장(비계설치)_203초소 바리케이트제작설치_2004.경상보수공사(상반기)--_2004.경상보수공사(상반기)--_착공계_점검발판-최종" xfId="277" xr:uid="{00000000-0005-0000-0000-000036020000}"/>
    <cellStyle name="_2002. 댐 및 부대시설 유지보수공사(홍수후)설계서(2.일위대가)_골프장(비계설치)_203초소 바리케이트제작설치_2004.경상보수공사(상반기)_2004.경상보수공사(상반기)--_착공내역" xfId="278" xr:uid="{00000000-0005-0000-0000-000037020000}"/>
    <cellStyle name="_2002. 댐 및 부대시설 유지보수공사(홍수후)설계서(2.일위대가)_골프장(비계설치)_203초소 바리케이트제작설치_2004.경상보수공사(상반기)--_2004.경상보수공사(상반기)--_착공내역" xfId="279" xr:uid="{00000000-0005-0000-0000-000038020000}"/>
    <cellStyle name="_2002. 댐 및 부대시설 유지보수공사(홍수후)설계서(2.일위대가)_골프장(비계설치)_203초소 바리케이트제작설치_2004.경상보수공사(상반기)_2004.경상보수공사(상반기)--_착공내역_점검발판-최종" xfId="280" xr:uid="{00000000-0005-0000-0000-000039020000}"/>
    <cellStyle name="_2002. 댐 및 부대시설 유지보수공사(홍수후)설계서(2.일위대가)_골프장(비계설치)_203초소 바리케이트제작설치_2004.경상보수공사(상반기)--_2004.경상보수공사(상반기)--_착공내역_점검발판-최종" xfId="281" xr:uid="{00000000-0005-0000-0000-00003A020000}"/>
    <cellStyle name="_2002. 댐 및 부대시설 유지보수공사(홍수후)설계서(2.일위대가)_골프장(비계설치)_203초소 바리케이트제작설치_2004.경상보수공사(상반기)_점검발판-최종" xfId="282" xr:uid="{00000000-0005-0000-0000-00003B020000}"/>
    <cellStyle name="_2002. 댐 및 부대시설 유지보수공사(홍수후)설계서(2.일위대가)_골프장(비계설치)_203초소 바리케이트제작설치_2004.경상보수공사(상반기)--_점검발판-최종" xfId="283" xr:uid="{00000000-0005-0000-0000-00003C020000}"/>
    <cellStyle name="_2002. 댐 및 부대시설 유지보수공사(홍수후)설계서(2.일위대가)_골프장(비계설치)_203초소 바리케이트제작설치_도장작업" xfId="284" xr:uid="{00000000-0005-0000-0000-00003D020000}"/>
    <cellStyle name="_2002. 댐 및 부대시설 유지보수공사(홍수후)설계서(2.일위대가)_골프장(비계설치)_203초소 바리케이트제작설치_도장작업_점검발판-최종" xfId="285" xr:uid="{00000000-0005-0000-0000-00003E020000}"/>
    <cellStyle name="_2002. 댐 및 부대시설 유지보수공사(홍수후)설계서(2.일위대가)_골프장(비계설치)_203초소 바리케이트제작설치_점검발판-최종" xfId="286" xr:uid="{00000000-0005-0000-0000-00003F020000}"/>
    <cellStyle name="_2002. 댐 및 부대시설 유지보수공사(홍수후)설계서(2.일위대가)_골프장(비계설치)_203초소 바리케이트제작설치_착공계" xfId="287" xr:uid="{00000000-0005-0000-0000-000040020000}"/>
    <cellStyle name="_2002. 댐 및 부대시설 유지보수공사(홍수후)설계서(2.일위대가)_골프장(비계설치)_203초소 바리케이트제작설치_착공계_점검발판-최종" xfId="288" xr:uid="{00000000-0005-0000-0000-000041020000}"/>
    <cellStyle name="_2002. 댐 및 부대시설 유지보수공사(홍수후)설계서(2.일위대가)_골프장(비계설치)_203초소 바리케이트제작설치_착공내역" xfId="289" xr:uid="{00000000-0005-0000-0000-000042020000}"/>
    <cellStyle name="_2002. 댐 및 부대시설 유지보수공사(홍수후)설계서(2.일위대가)_골프장(비계설치)_203초소 바리케이트제작설치_착공내역_점검발판-최종" xfId="290" xr:uid="{00000000-0005-0000-0000-000043020000}"/>
    <cellStyle name="_2002. 댐 및 부대시설 유지보수공사(홍수후)설계서(2.일위대가)_골프장(비계설치)_낙석방지망설계내역(최종)" xfId="291" xr:uid="{00000000-0005-0000-0000-000044020000}"/>
    <cellStyle name="_2002. 댐 및 부대시설 유지보수공사(홍수후)설계서(2.일위대가)_골프장(비계설치)_낙석방지망설계내역(최종)_2004.경상보수공사(상반기)--" xfId="292" xr:uid="{00000000-0005-0000-0000-000045020000}"/>
    <cellStyle name="_2002. 댐 및 부대시설 유지보수공사(홍수후)설계서(2.일위대가)_골프장(비계설치)_낙석방지망설계내역(최종)_2004.경상보수공사(상반기)--_2004(1).경상보수공사(설계변경자료)--" xfId="293" xr:uid="{00000000-0005-0000-0000-000046020000}"/>
    <cellStyle name="_2002. 댐 및 부대시설 유지보수공사(홍수후)설계서(2.일위대가)_골프장(비계설치)_낙석방지망설계내역(최종)_2004.경상보수공사(상반기)--_2004(1).경상보수공사(설계변경자료)--_점검발판-최종" xfId="294" xr:uid="{00000000-0005-0000-0000-000047020000}"/>
    <cellStyle name="_2002. 댐 및 부대시설 유지보수공사(홍수후)설계서(2.일위대가)_골프장(비계설치)_낙석방지망설계내역(최종)_2004.경상보수공사(상반기)--_도장작업" xfId="295" xr:uid="{00000000-0005-0000-0000-000048020000}"/>
    <cellStyle name="_2002. 댐 및 부대시설 유지보수공사(홍수후)설계서(2.일위대가)_골프장(비계설치)_낙석방지망설계내역(최종)_2004.경상보수공사(상반기)--_도장작업_점검발판-최종" xfId="296" xr:uid="{00000000-0005-0000-0000-000049020000}"/>
    <cellStyle name="_2002. 댐 및 부대시설 유지보수공사(홍수후)설계서(2.일위대가)_골프장(비계설치)_낙석방지망설계내역(최종)_2004.경상보수공사(상반기)--_점검발판-최종" xfId="297" xr:uid="{00000000-0005-0000-0000-00004A020000}"/>
    <cellStyle name="_2002. 댐 및 부대시설 유지보수공사(홍수후)설계서(2.일위대가)_골프장(비계설치)_낙석방지망설계내역(최종)_2004.경상보수공사(상반기)--_착공계" xfId="298" xr:uid="{00000000-0005-0000-0000-00004B020000}"/>
    <cellStyle name="_2002. 댐 및 부대시설 유지보수공사(홍수후)설계서(2.일위대가)_골프장(비계설치)_낙석방지망설계내역(최종)_2004.경상보수공사(상반기)--_착공계_점검발판-최종" xfId="299" xr:uid="{00000000-0005-0000-0000-00004C020000}"/>
    <cellStyle name="_2002. 댐 및 부대시설 유지보수공사(홍수후)설계서(2.일위대가)_골프장(비계설치)_낙석방지망설계내역(최종)_2004.경상보수공사(상반기)--_착공내역" xfId="300" xr:uid="{00000000-0005-0000-0000-00004D020000}"/>
    <cellStyle name="_2002. 댐 및 부대시설 유지보수공사(홍수후)설계서(2.일위대가)_골프장(비계설치)_낙석방지망설계내역(최종)_2004.경상보수공사(상반기)--_착공내역_점검발판-최종" xfId="301" xr:uid="{00000000-0005-0000-0000-00004E020000}"/>
    <cellStyle name="_2002. 댐 및 부대시설 유지보수공사(홍수후)설계서(2.일위대가)_골프장(비계설치)_낙석방지망설계내역(최종)_203초소 바리케이트제작설치" xfId="302" xr:uid="{00000000-0005-0000-0000-00004F020000}"/>
    <cellStyle name="_2002. 댐 및 부대시설 유지보수공사(홍수후)설계서(2.일위대가)_골프장(비계설치)_낙석방지망설계내역(최종)_203초소 바리케이트제작설치_2004(1).경상보수공사(설계변경자료)--" xfId="303" xr:uid="{00000000-0005-0000-0000-000050020000}"/>
    <cellStyle name="_2002. 댐 및 부대시설 유지보수공사(홍수후)설계서(2.일위대가)_골프장(비계설치)_낙석방지망설계내역(최종)_203초소 바리케이트제작설치_2004(1).경상보수공사(설계변경자료)--_점검발판-최종" xfId="304" xr:uid="{00000000-0005-0000-0000-000051020000}"/>
    <cellStyle name="_2002. 댐 및 부대시설 유지보수공사(홍수후)설계서(2.일위대가)_골프장(비계설치)_낙석방지망설계내역(최종)_203초소 바리케이트제작설치_2004(2).경상보수공사(상반기)" xfId="305" xr:uid="{00000000-0005-0000-0000-000052020000}"/>
    <cellStyle name="_2002. 댐 및 부대시설 유지보수공사(홍수후)설계서(2.일위대가)_골프장(비계설치)_낙석방지망설계내역(최종)_203초소 바리케이트제작설치_2004(2).경상보수공사(상반기)_2004.경상보수공사(상반기)--" xfId="306" xr:uid="{00000000-0005-0000-0000-000053020000}"/>
    <cellStyle name="_2002. 댐 및 부대시설 유지보수공사(홍수후)설계서(2.일위대가)_골프장(비계설치)_낙석방지망설계내역(최종)_203초소 바리케이트제작설치_2004(2).경상보수공사(상반기)_2004.경상보수공사(상반기)--_2004(1).경상보수공사(설계변경자료)--" xfId="307" xr:uid="{00000000-0005-0000-0000-000054020000}"/>
    <cellStyle name="_2002. 댐 및 부대시설 유지보수공사(홍수후)설계서(2.일위대가)_골프장(비계설치)_낙석방지망설계내역(최종)_203초소 바리케이트제작설치_2004(2).경상보수공사(상반기)_2004.경상보수공사(상반기)--_2004(1).경상보수공사(설계변경자료)--_점검발판-최종" xfId="308" xr:uid="{00000000-0005-0000-0000-000055020000}"/>
    <cellStyle name="_2002. 댐 및 부대시설 유지보수공사(홍수후)설계서(2.일위대가)_골프장(비계설치)_낙석방지망설계내역(최종)_203초소 바리케이트제작설치_2004(2).경상보수공사(상반기)_2004.경상보수공사(상반기)--_도장작업" xfId="309" xr:uid="{00000000-0005-0000-0000-000056020000}"/>
    <cellStyle name="_2002. 댐 및 부대시설 유지보수공사(홍수후)설계서(2.일위대가)_골프장(비계설치)_낙석방지망설계내역(최종)_203초소 바리케이트제작설치_2004(2).경상보수공사(상반기)_2004.경상보수공사(상반기)--_도장작업_점검발판-최종" xfId="310" xr:uid="{00000000-0005-0000-0000-000057020000}"/>
    <cellStyle name="_2002. 댐 및 부대시설 유지보수공사(홍수후)설계서(2.일위대가)_골프장(비계설치)_낙석방지망설계내역(최종)_203초소 바리케이트제작설치_2004(2).경상보수공사(상반기)_2004.경상보수공사(상반기)--_점검발판-최종" xfId="311" xr:uid="{00000000-0005-0000-0000-000058020000}"/>
    <cellStyle name="_2002. 댐 및 부대시설 유지보수공사(홍수후)설계서(2.일위대가)_골프장(비계설치)_낙석방지망설계내역(최종)_203초소 바리케이트제작설치_2004(2).경상보수공사(상반기)_2004.경상보수공사(상반기)--_착공계" xfId="312" xr:uid="{00000000-0005-0000-0000-000059020000}"/>
    <cellStyle name="_2002. 댐 및 부대시설 유지보수공사(홍수후)설계서(2.일위대가)_골프장(비계설치)_낙석방지망설계내역(최종)_203초소 바리케이트제작설치_2004(2).경상보수공사(상반기)_2004.경상보수공사(상반기)--_착공계_점검발판-최종" xfId="313" xr:uid="{00000000-0005-0000-0000-00005A020000}"/>
    <cellStyle name="_2002. 댐 및 부대시설 유지보수공사(홍수후)설계서(2.일위대가)_골프장(비계설치)_낙석방지망설계내역(최종)_203초소 바리케이트제작설치_2004(2).경상보수공사(상반기)_2004.경상보수공사(상반기)--_착공내역" xfId="314" xr:uid="{00000000-0005-0000-0000-00005B020000}"/>
    <cellStyle name="_2002. 댐 및 부대시설 유지보수공사(홍수후)설계서(2.일위대가)_골프장(비계설치)_낙석방지망설계내역(최종)_203초소 바리케이트제작설치_2004(2).경상보수공사(상반기)_2004.경상보수공사(상반기)--_착공내역_점검발판-최종" xfId="315" xr:uid="{00000000-0005-0000-0000-00005C020000}"/>
    <cellStyle name="_2002. 댐 및 부대시설 유지보수공사(홍수후)설계서(2.일위대가)_골프장(비계설치)_낙석방지망설계내역(최종)_203초소 바리케이트제작설치_2004(2).경상보수공사(상반기)_점검발판-최종" xfId="316" xr:uid="{00000000-0005-0000-0000-00005D020000}"/>
    <cellStyle name="_2002. 댐 및 부대시설 유지보수공사(홍수후)설계서(2.일위대가)_골프장(비계설치)_낙석방지망설계내역(최종)_203초소 바리케이트제작설치_2004.경상보수공사(상반기)" xfId="317" xr:uid="{00000000-0005-0000-0000-00005E020000}"/>
    <cellStyle name="_2002. 댐 및 부대시설 유지보수공사(홍수후)설계서(2.일위대가)_골프장(비계설치)_낙석방지망설계내역(최종)_203초소 바리케이트제작설치_2004.경상보수공사(상반기)--" xfId="318" xr:uid="{00000000-0005-0000-0000-00005F020000}"/>
    <cellStyle name="_2002. 댐 및 부대시설 유지보수공사(홍수후)설계서(2.일위대가)_골프장(비계설치)_낙석방지망설계내역(최종)_203초소 바리케이트제작설치_2004.경상보수공사(상반기)_2004.경상보수공사(상반기)--" xfId="319" xr:uid="{00000000-0005-0000-0000-000060020000}"/>
    <cellStyle name="_2002. 댐 및 부대시설 유지보수공사(홍수후)설계서(2.일위대가)_골프장(비계설치)_낙석방지망설계내역(최종)_203초소 바리케이트제작설치_2004.경상보수공사(상반기)--_2004.경상보수공사(상반기)--" xfId="320" xr:uid="{00000000-0005-0000-0000-000061020000}"/>
    <cellStyle name="_2002. 댐 및 부대시설 유지보수공사(홍수후)설계서(2.일위대가)_골프장(비계설치)_낙석방지망설계내역(최종)_203초소 바리케이트제작설치_2004.경상보수공사(상반기)_2004.경상보수공사(상반기)--_2004(1).경상보수공사(설계변경자료)--" xfId="321" xr:uid="{00000000-0005-0000-0000-000062020000}"/>
    <cellStyle name="_2002. 댐 및 부대시설 유지보수공사(홍수후)설계서(2.일위대가)_골프장(비계설치)_낙석방지망설계내역(최종)_203초소 바리케이트제작설치_2004.경상보수공사(상반기)--_2004.경상보수공사(상반기)--_2004(1).경상보수공사(설계변경자료)--" xfId="322" xr:uid="{00000000-0005-0000-0000-000063020000}"/>
    <cellStyle name="_2002. 댐 및 부대시설 유지보수공사(홍수후)설계서(2.일위대가)_골프장(비계설치)_낙석방지망설계내역(최종)_203초소 바리케이트제작설치_2004.경상보수공사(상반기)_2004.경상보수공사(상반기)--_2004(1).경상보수공사(설계변경자료)--_점검발판-최종" xfId="323" xr:uid="{00000000-0005-0000-0000-000064020000}"/>
    <cellStyle name="_2002. 댐 및 부대시설 유지보수공사(홍수후)설계서(2.일위대가)_골프장(비계설치)_낙석방지망설계내역(최종)_203초소 바리케이트제작설치_2004.경상보수공사(상반기)--_2004.경상보수공사(상반기)--_2004(1).경상보수공사(설계변경자료)--_점검발판-최종" xfId="324" xr:uid="{00000000-0005-0000-0000-000065020000}"/>
    <cellStyle name="_2002. 댐 및 부대시설 유지보수공사(홍수후)설계서(2.일위대가)_골프장(비계설치)_낙석방지망설계내역(최종)_203초소 바리케이트제작설치_2004.경상보수공사(상반기)_2004.경상보수공사(상반기)--_도장작업" xfId="325" xr:uid="{00000000-0005-0000-0000-000066020000}"/>
    <cellStyle name="_2002. 댐 및 부대시설 유지보수공사(홍수후)설계서(2.일위대가)_골프장(비계설치)_낙석방지망설계내역(최종)_203초소 바리케이트제작설치_2004.경상보수공사(상반기)--_2004.경상보수공사(상반기)--_도장작업" xfId="326" xr:uid="{00000000-0005-0000-0000-000067020000}"/>
    <cellStyle name="_2002. 댐 및 부대시설 유지보수공사(홍수후)설계서(2.일위대가)_골프장(비계설치)_낙석방지망설계내역(최종)_203초소 바리케이트제작설치_2004.경상보수공사(상반기)_2004.경상보수공사(상반기)--_도장작업_점검발판-최종" xfId="327" xr:uid="{00000000-0005-0000-0000-000068020000}"/>
    <cellStyle name="_2002. 댐 및 부대시설 유지보수공사(홍수후)설계서(2.일위대가)_골프장(비계설치)_낙석방지망설계내역(최종)_203초소 바리케이트제작설치_2004.경상보수공사(상반기)--_2004.경상보수공사(상반기)--_도장작업_점검발판-최종" xfId="328" xr:uid="{00000000-0005-0000-0000-000069020000}"/>
    <cellStyle name="_2002. 댐 및 부대시설 유지보수공사(홍수후)설계서(2.일위대가)_골프장(비계설치)_낙석방지망설계내역(최종)_203초소 바리케이트제작설치_2004.경상보수공사(상반기)_2004.경상보수공사(상반기)--_점검발판-최종" xfId="329" xr:uid="{00000000-0005-0000-0000-00006A020000}"/>
    <cellStyle name="_2002. 댐 및 부대시설 유지보수공사(홍수후)설계서(2.일위대가)_골프장(비계설치)_낙석방지망설계내역(최종)_203초소 바리케이트제작설치_2004.경상보수공사(상반기)--_2004.경상보수공사(상반기)--_점검발판-최종" xfId="330" xr:uid="{00000000-0005-0000-0000-00006B020000}"/>
    <cellStyle name="_2002. 댐 및 부대시설 유지보수공사(홍수후)설계서(2.일위대가)_골프장(비계설치)_낙석방지망설계내역(최종)_203초소 바리케이트제작설치_2004.경상보수공사(상반기)_2004.경상보수공사(상반기)--_착공계" xfId="331" xr:uid="{00000000-0005-0000-0000-00006C020000}"/>
    <cellStyle name="_2002. 댐 및 부대시설 유지보수공사(홍수후)설계서(2.일위대가)_골프장(비계설치)_낙석방지망설계내역(최종)_203초소 바리케이트제작설치_2004.경상보수공사(상반기)--_2004.경상보수공사(상반기)--_착공계" xfId="332" xr:uid="{00000000-0005-0000-0000-00006D020000}"/>
    <cellStyle name="_2002. 댐 및 부대시설 유지보수공사(홍수후)설계서(2.일위대가)_골프장(비계설치)_낙석방지망설계내역(최종)_203초소 바리케이트제작설치_2004.경상보수공사(상반기)_2004.경상보수공사(상반기)--_착공계_점검발판-최종" xfId="333" xr:uid="{00000000-0005-0000-0000-00006E020000}"/>
    <cellStyle name="_2002. 댐 및 부대시설 유지보수공사(홍수후)설계서(2.일위대가)_골프장(비계설치)_낙석방지망설계내역(최종)_203초소 바리케이트제작설치_2004.경상보수공사(상반기)--_2004.경상보수공사(상반기)--_착공계_점검발판-최종" xfId="334" xr:uid="{00000000-0005-0000-0000-00006F020000}"/>
    <cellStyle name="_2002. 댐 및 부대시설 유지보수공사(홍수후)설계서(2.일위대가)_골프장(비계설치)_낙석방지망설계내역(최종)_203초소 바리케이트제작설치_2004.경상보수공사(상반기)_2004.경상보수공사(상반기)--_착공내역" xfId="335" xr:uid="{00000000-0005-0000-0000-000070020000}"/>
    <cellStyle name="_2002. 댐 및 부대시설 유지보수공사(홍수후)설계서(2.일위대가)_골프장(비계설치)_낙석방지망설계내역(최종)_203초소 바리케이트제작설치_2004.경상보수공사(상반기)--_2004.경상보수공사(상반기)--_착공내역" xfId="336" xr:uid="{00000000-0005-0000-0000-000071020000}"/>
    <cellStyle name="_2002. 댐 및 부대시설 유지보수공사(홍수후)설계서(2.일위대가)_골프장(비계설치)_낙석방지망설계내역(최종)_203초소 바리케이트제작설치_2004.경상보수공사(상반기)_2004.경상보수공사(상반기)--_착공내역_점검발판-최종" xfId="337" xr:uid="{00000000-0005-0000-0000-000072020000}"/>
    <cellStyle name="_2002. 댐 및 부대시설 유지보수공사(홍수후)설계서(2.일위대가)_골프장(비계설치)_낙석방지망설계내역(최종)_203초소 바리케이트제작설치_2004.경상보수공사(상반기)--_2004.경상보수공사(상반기)--_착공내역_점검발판-최종" xfId="338" xr:uid="{00000000-0005-0000-0000-000073020000}"/>
    <cellStyle name="_2002. 댐 및 부대시설 유지보수공사(홍수후)설계서(2.일위대가)_골프장(비계설치)_낙석방지망설계내역(최종)_203초소 바리케이트제작설치_2004.경상보수공사(상반기)_점검발판-최종" xfId="339" xr:uid="{00000000-0005-0000-0000-000074020000}"/>
    <cellStyle name="_2002. 댐 및 부대시설 유지보수공사(홍수후)설계서(2.일위대가)_골프장(비계설치)_낙석방지망설계내역(최종)_203초소 바리케이트제작설치_2004.경상보수공사(상반기)--_점검발판-최종" xfId="340" xr:uid="{00000000-0005-0000-0000-000075020000}"/>
    <cellStyle name="_2002. 댐 및 부대시설 유지보수공사(홍수후)설계서(2.일위대가)_골프장(비계설치)_낙석방지망설계내역(최종)_203초소 바리케이트제작설치_도장작업" xfId="341" xr:uid="{00000000-0005-0000-0000-000076020000}"/>
    <cellStyle name="_2002. 댐 및 부대시설 유지보수공사(홍수후)설계서(2.일위대가)_골프장(비계설치)_낙석방지망설계내역(최종)_203초소 바리케이트제작설치_도장작업_점검발판-최종" xfId="342" xr:uid="{00000000-0005-0000-0000-000077020000}"/>
    <cellStyle name="_2002. 댐 및 부대시설 유지보수공사(홍수후)설계서(2.일위대가)_골프장(비계설치)_낙석방지망설계내역(최종)_203초소 바리케이트제작설치_점검발판-최종" xfId="343" xr:uid="{00000000-0005-0000-0000-000078020000}"/>
    <cellStyle name="_2002. 댐 및 부대시설 유지보수공사(홍수후)설계서(2.일위대가)_골프장(비계설치)_낙석방지망설계내역(최종)_203초소 바리케이트제작설치_착공계" xfId="344" xr:uid="{00000000-0005-0000-0000-000079020000}"/>
    <cellStyle name="_2002. 댐 및 부대시설 유지보수공사(홍수후)설계서(2.일위대가)_골프장(비계설치)_낙석방지망설계내역(최종)_203초소 바리케이트제작설치_착공계_점검발판-최종" xfId="345" xr:uid="{00000000-0005-0000-0000-00007A020000}"/>
    <cellStyle name="_2002. 댐 및 부대시설 유지보수공사(홍수후)설계서(2.일위대가)_골프장(비계설치)_낙석방지망설계내역(최종)_203초소 바리케이트제작설치_착공내역" xfId="346" xr:uid="{00000000-0005-0000-0000-00007B020000}"/>
    <cellStyle name="_2002. 댐 및 부대시설 유지보수공사(홍수후)설계서(2.일위대가)_골프장(비계설치)_낙석방지망설계내역(최종)_203초소 바리케이트제작설치_착공내역_점검발판-최종" xfId="347" xr:uid="{00000000-0005-0000-0000-00007C020000}"/>
    <cellStyle name="_2002. 댐 및 부대시설 유지보수공사(홍수후)설계서(2.일위대가)_골프장(비계설치)_낙석방지망설계내역(최종)_Book1" xfId="349" xr:uid="{00000000-0005-0000-0000-00007D020000}"/>
    <cellStyle name="_2002. 댐 및 부대시설 유지보수공사(홍수후)설계서(2.일위대가)_골프장(비계설치)_낙석방지망설계내역(최종)_Book1_2004.경상보수공사(상반기)--" xfId="350" xr:uid="{00000000-0005-0000-0000-00007E020000}"/>
    <cellStyle name="_2002. 댐 및 부대시설 유지보수공사(홍수후)설계서(2.일위대가)_골프장(비계설치)_낙석방지망설계내역(최종)_Book1_2004.경상보수공사(상반기)--_2004(1).경상보수공사(설계변경자료)--" xfId="351" xr:uid="{00000000-0005-0000-0000-00007F020000}"/>
    <cellStyle name="_2002. 댐 및 부대시설 유지보수공사(홍수후)설계서(2.일위대가)_골프장(비계설치)_낙석방지망설계내역(최종)_Book1_2004.경상보수공사(상반기)--_2004(1).경상보수공사(설계변경자료)--_점검발판-최종" xfId="352" xr:uid="{00000000-0005-0000-0000-000080020000}"/>
    <cellStyle name="_2002. 댐 및 부대시설 유지보수공사(홍수후)설계서(2.일위대가)_골프장(비계설치)_낙석방지망설계내역(최종)_Book1_2004.경상보수공사(상반기)--_도장작업" xfId="353" xr:uid="{00000000-0005-0000-0000-000081020000}"/>
    <cellStyle name="_2002. 댐 및 부대시설 유지보수공사(홍수후)설계서(2.일위대가)_골프장(비계설치)_낙석방지망설계내역(최종)_Book1_2004.경상보수공사(상반기)--_도장작업_점검발판-최종" xfId="354" xr:uid="{00000000-0005-0000-0000-000082020000}"/>
    <cellStyle name="_2002. 댐 및 부대시설 유지보수공사(홍수후)설계서(2.일위대가)_골프장(비계설치)_낙석방지망설계내역(최종)_Book1_2004.경상보수공사(상반기)--_점검발판-최종" xfId="355" xr:uid="{00000000-0005-0000-0000-000083020000}"/>
    <cellStyle name="_2002. 댐 및 부대시설 유지보수공사(홍수후)설계서(2.일위대가)_골프장(비계설치)_낙석방지망설계내역(최종)_Book1_2004.경상보수공사(상반기)--_착공계" xfId="356" xr:uid="{00000000-0005-0000-0000-000084020000}"/>
    <cellStyle name="_2002. 댐 및 부대시설 유지보수공사(홍수후)설계서(2.일위대가)_골프장(비계설치)_낙석방지망설계내역(최종)_Book1_2004.경상보수공사(상반기)--_착공계_점검발판-최종" xfId="357" xr:uid="{00000000-0005-0000-0000-000085020000}"/>
    <cellStyle name="_2002. 댐 및 부대시설 유지보수공사(홍수후)설계서(2.일위대가)_골프장(비계설치)_낙석방지망설계내역(최종)_Book1_2004.경상보수공사(상반기)--_착공내역" xfId="358" xr:uid="{00000000-0005-0000-0000-000086020000}"/>
    <cellStyle name="_2002. 댐 및 부대시설 유지보수공사(홍수후)설계서(2.일위대가)_골프장(비계설치)_낙석방지망설계내역(최종)_Book1_2004.경상보수공사(상반기)--_착공내역_점검발판-최종" xfId="359" xr:uid="{00000000-0005-0000-0000-000087020000}"/>
    <cellStyle name="_2002. 댐 및 부대시설 유지보수공사(홍수후)설계서(2.일위대가)_골프장(비계설치)_낙석방지망설계내역(최종)_Book1_203초소 바리케이트제작설치" xfId="360" xr:uid="{00000000-0005-0000-0000-000088020000}"/>
    <cellStyle name="_2002. 댐 및 부대시설 유지보수공사(홍수후)설계서(2.일위대가)_골프장(비계설치)_낙석방지망설계내역(최종)_Book1_203초소 바리케이트제작설치_2004(1).경상보수공사(설계변경자료)--" xfId="361" xr:uid="{00000000-0005-0000-0000-000089020000}"/>
    <cellStyle name="_2002. 댐 및 부대시설 유지보수공사(홍수후)설계서(2.일위대가)_골프장(비계설치)_낙석방지망설계내역(최종)_Book1_203초소 바리케이트제작설치_2004(1).경상보수공사(설계변경자료)--_점검발판-최종" xfId="362" xr:uid="{00000000-0005-0000-0000-00008A020000}"/>
    <cellStyle name="_2002. 댐 및 부대시설 유지보수공사(홍수후)설계서(2.일위대가)_골프장(비계설치)_낙석방지망설계내역(최종)_Book1_203초소 바리케이트제작설치_2004(2).경상보수공사(상반기)" xfId="363" xr:uid="{00000000-0005-0000-0000-00008B020000}"/>
    <cellStyle name="_2002. 댐 및 부대시설 유지보수공사(홍수후)설계서(2.일위대가)_골프장(비계설치)_낙석방지망설계내역(최종)_Book1_203초소 바리케이트제작설치_2004(2).경상보수공사(상반기)_2004.경상보수공사(상반기)--" xfId="364" xr:uid="{00000000-0005-0000-0000-00008C020000}"/>
    <cellStyle name="_2002. 댐 및 부대시설 유지보수공사(홍수후)설계서(2.일위대가)_골프장(비계설치)_낙석방지망설계내역(최종)_Book1_203초소 바리케이트제작설치_2004(2).경상보수공사(상반기)_2004.경상보수공사(상반기)--_2004(1).경상보수공사(설계변경자료)--" xfId="365" xr:uid="{00000000-0005-0000-0000-00008D020000}"/>
    <cellStyle name="_2002. 댐 및 부대시설 유지보수공사(홍수후)설계서(2.일위대가)_골프장(비계설치)_낙석방지망설계내역(최종)_Book1_203초소 바리케이트제작설치_2004(2).경상보수공사(상반기)_2004.경상보수공사(상반기)--_2004(1).경상보수공사(설계변경자료)--_점검발판-최종" xfId="366" xr:uid="{00000000-0005-0000-0000-00008E020000}"/>
    <cellStyle name="_2002. 댐 및 부대시설 유지보수공사(홍수후)설계서(2.일위대가)_골프장(비계설치)_낙석방지망설계내역(최종)_Book1_203초소 바리케이트제작설치_2004(2).경상보수공사(상반기)_2004.경상보수공사(상반기)--_도장작업" xfId="367" xr:uid="{00000000-0005-0000-0000-00008F020000}"/>
    <cellStyle name="_2002. 댐 및 부대시설 유지보수공사(홍수후)설계서(2.일위대가)_골프장(비계설치)_낙석방지망설계내역(최종)_Book1_203초소 바리케이트제작설치_2004(2).경상보수공사(상반기)_2004.경상보수공사(상반기)--_도장작업_점검발판-최종" xfId="368" xr:uid="{00000000-0005-0000-0000-000090020000}"/>
    <cellStyle name="_2002. 댐 및 부대시설 유지보수공사(홍수후)설계서(2.일위대가)_골프장(비계설치)_낙석방지망설계내역(최종)_Book1_203초소 바리케이트제작설치_2004(2).경상보수공사(상반기)_2004.경상보수공사(상반기)--_점검발판-최종" xfId="369" xr:uid="{00000000-0005-0000-0000-000091020000}"/>
    <cellStyle name="_2002. 댐 및 부대시설 유지보수공사(홍수후)설계서(2.일위대가)_골프장(비계설치)_낙석방지망설계내역(최종)_Book1_203초소 바리케이트제작설치_2004(2).경상보수공사(상반기)_2004.경상보수공사(상반기)--_착공계" xfId="370" xr:uid="{00000000-0005-0000-0000-000092020000}"/>
    <cellStyle name="_2002. 댐 및 부대시설 유지보수공사(홍수후)설계서(2.일위대가)_골프장(비계설치)_낙석방지망설계내역(최종)_Book1_203초소 바리케이트제작설치_2004(2).경상보수공사(상반기)_2004.경상보수공사(상반기)--_착공계_점검발판-최종" xfId="371" xr:uid="{00000000-0005-0000-0000-000093020000}"/>
    <cellStyle name="_2002. 댐 및 부대시설 유지보수공사(홍수후)설계서(2.일위대가)_골프장(비계설치)_낙석방지망설계내역(최종)_Book1_203초소 바리케이트제작설치_2004(2).경상보수공사(상반기)_2004.경상보수공사(상반기)--_착공내역" xfId="372" xr:uid="{00000000-0005-0000-0000-000094020000}"/>
    <cellStyle name="_2002. 댐 및 부대시설 유지보수공사(홍수후)설계서(2.일위대가)_골프장(비계설치)_낙석방지망설계내역(최종)_Book1_203초소 바리케이트제작설치_2004(2).경상보수공사(상반기)_2004.경상보수공사(상반기)--_착공내역_점검발판-최종" xfId="373" xr:uid="{00000000-0005-0000-0000-000095020000}"/>
    <cellStyle name="_2002. 댐 및 부대시설 유지보수공사(홍수후)설계서(2.일위대가)_골프장(비계설치)_낙석방지망설계내역(최종)_Book1_203초소 바리케이트제작설치_2004(2).경상보수공사(상반기)_점검발판-최종" xfId="374" xr:uid="{00000000-0005-0000-0000-000096020000}"/>
    <cellStyle name="_2002. 댐 및 부대시설 유지보수공사(홍수후)설계서(2.일위대가)_골프장(비계설치)_낙석방지망설계내역(최종)_Book1_203초소 바리케이트제작설치_2004.경상보수공사(상반기)" xfId="375" xr:uid="{00000000-0005-0000-0000-000097020000}"/>
    <cellStyle name="_2002. 댐 및 부대시설 유지보수공사(홍수후)설계서(2.일위대가)_골프장(비계설치)_낙석방지망설계내역(최종)_Book1_203초소 바리케이트제작설치_2004.경상보수공사(상반기)--" xfId="376" xr:uid="{00000000-0005-0000-0000-000098020000}"/>
    <cellStyle name="_2002. 댐 및 부대시설 유지보수공사(홍수후)설계서(2.일위대가)_골프장(비계설치)_낙석방지망설계내역(최종)_Book1_203초소 바리케이트제작설치_2004.경상보수공사(상반기)_2004.경상보수공사(상반기)--" xfId="377" xr:uid="{00000000-0005-0000-0000-000099020000}"/>
    <cellStyle name="_2002. 댐 및 부대시설 유지보수공사(홍수후)설계서(2.일위대가)_골프장(비계설치)_낙석방지망설계내역(최종)_Book1_203초소 바리케이트제작설치_2004.경상보수공사(상반기)--_2004.경상보수공사(상반기)--" xfId="378" xr:uid="{00000000-0005-0000-0000-00009A020000}"/>
    <cellStyle name="_2002. 댐 및 부대시설 유지보수공사(홍수후)설계서(2.일위대가)_골프장(비계설치)_낙석방지망설계내역(최종)_Book1_203초소 바리케이트제작설치_2004.경상보수공사(상반기)_2004.경상보수공사(상반기)--_2004(1).경상보수공사(설계변경자료)--" xfId="379" xr:uid="{00000000-0005-0000-0000-00009B020000}"/>
    <cellStyle name="_2002. 댐 및 부대시설 유지보수공사(홍수후)설계서(2.일위대가)_골프장(비계설치)_낙석방지망설계내역(최종)_Book1_203초소 바리케이트제작설치_2004.경상보수공사(상반기)--_2004.경상보수공사(상반기)--_2004(1).경상보수공사(설계변경자료)--" xfId="380" xr:uid="{00000000-0005-0000-0000-00009C020000}"/>
    <cellStyle name="_2002. 댐 및 부대시설 유지보수공사(홍수후)설계서(2.일위대가)_골프장(비계설치)_낙석방지망설계내역(최종)_Book1_203초소 바리케이트제작설치_2004.경상보수공사(상반기)_2004.경상보수공사(상반기)--_2004(1).경상보수공사(설계변경자료)--_점검발판-최종" xfId="381" xr:uid="{00000000-0005-0000-0000-00009D020000}"/>
    <cellStyle name="_2002. 댐 및 부대시설 유지보수공사(홍수후)설계서(2.일위대가)_골프장(비계설치)_낙석방지망설계내역(최종)_Book1_203초소 바리케이트제작설치_2004.경상보수공사(상반기)--_2004.경상보수공사(상반기)--_2004(1).경상보수공사(설계변경자료)--_점검발판-최종" xfId="382" xr:uid="{00000000-0005-0000-0000-00009E020000}"/>
    <cellStyle name="_2002. 댐 및 부대시설 유지보수공사(홍수후)설계서(2.일위대가)_골프장(비계설치)_낙석방지망설계내역(최종)_Book1_203초소 바리케이트제작설치_2004.경상보수공사(상반기)_2004.경상보수공사(상반기)--_도장작업" xfId="383" xr:uid="{00000000-0005-0000-0000-00009F020000}"/>
    <cellStyle name="_2002. 댐 및 부대시설 유지보수공사(홍수후)설계서(2.일위대가)_골프장(비계설치)_낙석방지망설계내역(최종)_Book1_203초소 바리케이트제작설치_2004.경상보수공사(상반기)--_2004.경상보수공사(상반기)--_도장작업" xfId="384" xr:uid="{00000000-0005-0000-0000-0000A0020000}"/>
    <cellStyle name="_2002. 댐 및 부대시설 유지보수공사(홍수후)설계서(2.일위대가)_골프장(비계설치)_낙석방지망설계내역(최종)_Book1_203초소 바리케이트제작설치_2004.경상보수공사(상반기)_2004.경상보수공사(상반기)--_도장작업_점검발판-최종" xfId="385" xr:uid="{00000000-0005-0000-0000-0000A1020000}"/>
    <cellStyle name="_2002. 댐 및 부대시설 유지보수공사(홍수후)설계서(2.일위대가)_골프장(비계설치)_낙석방지망설계내역(최종)_Book1_203초소 바리케이트제작설치_2004.경상보수공사(상반기)--_2004.경상보수공사(상반기)--_도장작업_점검발판-최종" xfId="386" xr:uid="{00000000-0005-0000-0000-0000A2020000}"/>
    <cellStyle name="_2002. 댐 및 부대시설 유지보수공사(홍수후)설계서(2.일위대가)_골프장(비계설치)_낙석방지망설계내역(최종)_Book1_203초소 바리케이트제작설치_2004.경상보수공사(상반기)_2004.경상보수공사(상반기)--_점검발판-최종" xfId="387" xr:uid="{00000000-0005-0000-0000-0000A3020000}"/>
    <cellStyle name="_2002. 댐 및 부대시설 유지보수공사(홍수후)설계서(2.일위대가)_골프장(비계설치)_낙석방지망설계내역(최종)_Book1_203초소 바리케이트제작설치_2004.경상보수공사(상반기)--_2004.경상보수공사(상반기)--_점검발판-최종" xfId="388" xr:uid="{00000000-0005-0000-0000-0000A4020000}"/>
    <cellStyle name="_2002. 댐 및 부대시설 유지보수공사(홍수후)설계서(2.일위대가)_골프장(비계설치)_낙석방지망설계내역(최종)_Book1_203초소 바리케이트제작설치_2004.경상보수공사(상반기)_2004.경상보수공사(상반기)--_착공계" xfId="389" xr:uid="{00000000-0005-0000-0000-0000A5020000}"/>
    <cellStyle name="_2002. 댐 및 부대시설 유지보수공사(홍수후)설계서(2.일위대가)_골프장(비계설치)_낙석방지망설계내역(최종)_Book1_203초소 바리케이트제작설치_2004.경상보수공사(상반기)--_2004.경상보수공사(상반기)--_착공계" xfId="390" xr:uid="{00000000-0005-0000-0000-0000A6020000}"/>
    <cellStyle name="_2002. 댐 및 부대시설 유지보수공사(홍수후)설계서(2.일위대가)_골프장(비계설치)_낙석방지망설계내역(최종)_Book1_203초소 바리케이트제작설치_2004.경상보수공사(상반기)_2004.경상보수공사(상반기)--_착공계_점검발판-최종" xfId="391" xr:uid="{00000000-0005-0000-0000-0000A7020000}"/>
    <cellStyle name="_2002. 댐 및 부대시설 유지보수공사(홍수후)설계서(2.일위대가)_골프장(비계설치)_낙석방지망설계내역(최종)_Book1_203초소 바리케이트제작설치_2004.경상보수공사(상반기)--_2004.경상보수공사(상반기)--_착공계_점검발판-최종" xfId="392" xr:uid="{00000000-0005-0000-0000-0000A8020000}"/>
    <cellStyle name="_2002. 댐 및 부대시설 유지보수공사(홍수후)설계서(2.일위대가)_골프장(비계설치)_낙석방지망설계내역(최종)_Book1_203초소 바리케이트제작설치_2004.경상보수공사(상반기)_2004.경상보수공사(상반기)--_착공내역" xfId="393" xr:uid="{00000000-0005-0000-0000-0000A9020000}"/>
    <cellStyle name="_2002. 댐 및 부대시설 유지보수공사(홍수후)설계서(2.일위대가)_골프장(비계설치)_낙석방지망설계내역(최종)_Book1_203초소 바리케이트제작설치_2004.경상보수공사(상반기)--_2004.경상보수공사(상반기)--_착공내역" xfId="394" xr:uid="{00000000-0005-0000-0000-0000AA020000}"/>
    <cellStyle name="_2002. 댐 및 부대시설 유지보수공사(홍수후)설계서(2.일위대가)_골프장(비계설치)_낙석방지망설계내역(최종)_Book1_203초소 바리케이트제작설치_2004.경상보수공사(상반기)_2004.경상보수공사(상반기)--_착공내역_점검발판-최종" xfId="395" xr:uid="{00000000-0005-0000-0000-0000AB020000}"/>
    <cellStyle name="_2002. 댐 및 부대시설 유지보수공사(홍수후)설계서(2.일위대가)_골프장(비계설치)_낙석방지망설계내역(최종)_Book1_203초소 바리케이트제작설치_2004.경상보수공사(상반기)--_2004.경상보수공사(상반기)--_착공내역_점검발판-최종" xfId="396" xr:uid="{00000000-0005-0000-0000-0000AC020000}"/>
    <cellStyle name="_2002. 댐 및 부대시설 유지보수공사(홍수후)설계서(2.일위대가)_골프장(비계설치)_낙석방지망설계내역(최종)_Book1_203초소 바리케이트제작설치_2004.경상보수공사(상반기)_점검발판-최종" xfId="397" xr:uid="{00000000-0005-0000-0000-0000AD020000}"/>
    <cellStyle name="_2002. 댐 및 부대시설 유지보수공사(홍수후)설계서(2.일위대가)_골프장(비계설치)_낙석방지망설계내역(최종)_Book1_203초소 바리케이트제작설치_2004.경상보수공사(상반기)--_점검발판-최종" xfId="398" xr:uid="{00000000-0005-0000-0000-0000AE020000}"/>
    <cellStyle name="_2002. 댐 및 부대시설 유지보수공사(홍수후)설계서(2.일위대가)_골프장(비계설치)_낙석방지망설계내역(최종)_Book1_203초소 바리케이트제작설치_도장작업" xfId="399" xr:uid="{00000000-0005-0000-0000-0000AF020000}"/>
    <cellStyle name="_2002. 댐 및 부대시설 유지보수공사(홍수후)설계서(2.일위대가)_골프장(비계설치)_낙석방지망설계내역(최종)_Book1_203초소 바리케이트제작설치_도장작업_점검발판-최종" xfId="400" xr:uid="{00000000-0005-0000-0000-0000B0020000}"/>
    <cellStyle name="_2002. 댐 및 부대시설 유지보수공사(홍수후)설계서(2.일위대가)_골프장(비계설치)_낙석방지망설계내역(최종)_Book1_203초소 바리케이트제작설치_점검발판-최종" xfId="401" xr:uid="{00000000-0005-0000-0000-0000B1020000}"/>
    <cellStyle name="_2002. 댐 및 부대시설 유지보수공사(홍수후)설계서(2.일위대가)_골프장(비계설치)_낙석방지망설계내역(최종)_Book1_203초소 바리케이트제작설치_착공계" xfId="402" xr:uid="{00000000-0005-0000-0000-0000B2020000}"/>
    <cellStyle name="_2002. 댐 및 부대시설 유지보수공사(홍수후)설계서(2.일위대가)_골프장(비계설치)_낙석방지망설계내역(최종)_Book1_203초소 바리케이트제작설치_착공계_점검발판-최종" xfId="403" xr:uid="{00000000-0005-0000-0000-0000B3020000}"/>
    <cellStyle name="_2002. 댐 및 부대시설 유지보수공사(홍수후)설계서(2.일위대가)_골프장(비계설치)_낙석방지망설계내역(최종)_Book1_203초소 바리케이트제작설치_착공내역" xfId="404" xr:uid="{00000000-0005-0000-0000-0000B4020000}"/>
    <cellStyle name="_2002. 댐 및 부대시설 유지보수공사(홍수후)설계서(2.일위대가)_골프장(비계설치)_낙석방지망설계내역(최종)_Book1_203초소 바리케이트제작설치_착공내역_점검발판-최종" xfId="405" xr:uid="{00000000-0005-0000-0000-0000B5020000}"/>
    <cellStyle name="_2002. 댐 및 부대시설 유지보수공사(홍수후)설계서(2.일위대가)_골프장(비계설치)_낙석방지망설계내역(최종)_Book1_점검발판-최종" xfId="406" xr:uid="{00000000-0005-0000-0000-0000B6020000}"/>
    <cellStyle name="_2002. 댐 및 부대시설 유지보수공사(홍수후)설계서(2.일위대가)_골프장(비계설치)_낙석방지망설계내역(최종)_점검발판-최종" xfId="348" xr:uid="{00000000-0005-0000-0000-0000B7020000}"/>
    <cellStyle name="_2002. 댐 및 부대시설 유지보수공사(홍수후)설계서(2.일위대가)_골프장(비계설치)_점검발판-최종" xfId="407" xr:uid="{00000000-0005-0000-0000-0000B8020000}"/>
    <cellStyle name="_2002. 댐 및 부대시설 유지보수공사(홍수후)설계서(2.일위대가)_골프장(비계설치10m)" xfId="408" xr:uid="{00000000-0005-0000-0000-0000B9020000}"/>
    <cellStyle name="_2002. 댐 및 부대시설 유지보수공사(홍수후)설계서(2.일위대가)_골프장(비계설치10m)_2004.경상보수공사(상반기)--" xfId="409" xr:uid="{00000000-0005-0000-0000-0000BA020000}"/>
    <cellStyle name="_2002. 댐 및 부대시설 유지보수공사(홍수후)설계서(2.일위대가)_골프장(비계설치10m)_2004.경상보수공사(상반기)--_2004(1).경상보수공사(설계변경자료)--" xfId="410" xr:uid="{00000000-0005-0000-0000-0000BB020000}"/>
    <cellStyle name="_2002. 댐 및 부대시설 유지보수공사(홍수후)설계서(2.일위대가)_골프장(비계설치10m)_2004.경상보수공사(상반기)--_2004(1).경상보수공사(설계변경자료)--_점검발판-최종" xfId="411" xr:uid="{00000000-0005-0000-0000-0000BC020000}"/>
    <cellStyle name="_2002. 댐 및 부대시설 유지보수공사(홍수후)설계서(2.일위대가)_골프장(비계설치10m)_2004.경상보수공사(상반기)--_도장작업" xfId="412" xr:uid="{00000000-0005-0000-0000-0000BD020000}"/>
    <cellStyle name="_2002. 댐 및 부대시설 유지보수공사(홍수후)설계서(2.일위대가)_골프장(비계설치10m)_2004.경상보수공사(상반기)--_도장작업_점검발판-최종" xfId="413" xr:uid="{00000000-0005-0000-0000-0000BE020000}"/>
    <cellStyle name="_2002. 댐 및 부대시설 유지보수공사(홍수후)설계서(2.일위대가)_골프장(비계설치10m)_2004.경상보수공사(상반기)--_점검발판-최종" xfId="414" xr:uid="{00000000-0005-0000-0000-0000BF020000}"/>
    <cellStyle name="_2002. 댐 및 부대시설 유지보수공사(홍수후)설계서(2.일위대가)_골프장(비계설치10m)_2004.경상보수공사(상반기)--_착공계" xfId="415" xr:uid="{00000000-0005-0000-0000-0000C0020000}"/>
    <cellStyle name="_2002. 댐 및 부대시설 유지보수공사(홍수후)설계서(2.일위대가)_골프장(비계설치10m)_2004.경상보수공사(상반기)--_착공계_점검발판-최종" xfId="416" xr:uid="{00000000-0005-0000-0000-0000C1020000}"/>
    <cellStyle name="_2002. 댐 및 부대시설 유지보수공사(홍수후)설계서(2.일위대가)_골프장(비계설치10m)_2004.경상보수공사(상반기)--_착공내역" xfId="417" xr:uid="{00000000-0005-0000-0000-0000C2020000}"/>
    <cellStyle name="_2002. 댐 및 부대시설 유지보수공사(홍수후)설계서(2.일위대가)_골프장(비계설치10m)_2004.경상보수공사(상반기)--_착공내역_점검발판-최종" xfId="418" xr:uid="{00000000-0005-0000-0000-0000C3020000}"/>
    <cellStyle name="_2002. 댐 및 부대시설 유지보수공사(홍수후)설계서(2.일위대가)_골프장(비계설치10m)_203초소 바리케이트제작설치" xfId="419" xr:uid="{00000000-0005-0000-0000-0000C4020000}"/>
    <cellStyle name="_2002. 댐 및 부대시설 유지보수공사(홍수후)설계서(2.일위대가)_골프장(비계설치10m)_203초소 바리케이트제작설치_2004(1).경상보수공사(설계변경자료)--" xfId="420" xr:uid="{00000000-0005-0000-0000-0000C5020000}"/>
    <cellStyle name="_2002. 댐 및 부대시설 유지보수공사(홍수후)설계서(2.일위대가)_골프장(비계설치10m)_203초소 바리케이트제작설치_2004(1).경상보수공사(설계변경자료)--_점검발판-최종" xfId="421" xr:uid="{00000000-0005-0000-0000-0000C6020000}"/>
    <cellStyle name="_2002. 댐 및 부대시설 유지보수공사(홍수후)설계서(2.일위대가)_골프장(비계설치10m)_203초소 바리케이트제작설치_2004(2).경상보수공사(상반기)" xfId="422" xr:uid="{00000000-0005-0000-0000-0000C7020000}"/>
    <cellStyle name="_2002. 댐 및 부대시설 유지보수공사(홍수후)설계서(2.일위대가)_골프장(비계설치10m)_203초소 바리케이트제작설치_2004(2).경상보수공사(상반기)_2004.경상보수공사(상반기)--" xfId="423" xr:uid="{00000000-0005-0000-0000-0000C8020000}"/>
    <cellStyle name="_2002. 댐 및 부대시설 유지보수공사(홍수후)설계서(2.일위대가)_골프장(비계설치10m)_203초소 바리케이트제작설치_2004(2).경상보수공사(상반기)_2004.경상보수공사(상반기)--_2004(1).경상보수공사(설계변경자료)--" xfId="424" xr:uid="{00000000-0005-0000-0000-0000C9020000}"/>
    <cellStyle name="_2002. 댐 및 부대시설 유지보수공사(홍수후)설계서(2.일위대가)_골프장(비계설치10m)_203초소 바리케이트제작설치_2004(2).경상보수공사(상반기)_2004.경상보수공사(상반기)--_2004(1).경상보수공사(설계변경자료)--_점검발판-최종" xfId="425" xr:uid="{00000000-0005-0000-0000-0000CA020000}"/>
    <cellStyle name="_2002. 댐 및 부대시설 유지보수공사(홍수후)설계서(2.일위대가)_골프장(비계설치10m)_203초소 바리케이트제작설치_2004(2).경상보수공사(상반기)_2004.경상보수공사(상반기)--_도장작업" xfId="426" xr:uid="{00000000-0005-0000-0000-0000CB020000}"/>
    <cellStyle name="_2002. 댐 및 부대시설 유지보수공사(홍수후)설계서(2.일위대가)_골프장(비계설치10m)_203초소 바리케이트제작설치_2004(2).경상보수공사(상반기)_2004.경상보수공사(상반기)--_도장작업_점검발판-최종" xfId="427" xr:uid="{00000000-0005-0000-0000-0000CC020000}"/>
    <cellStyle name="_2002. 댐 및 부대시설 유지보수공사(홍수후)설계서(2.일위대가)_골프장(비계설치10m)_203초소 바리케이트제작설치_2004(2).경상보수공사(상반기)_2004.경상보수공사(상반기)--_점검발판-최종" xfId="428" xr:uid="{00000000-0005-0000-0000-0000CD020000}"/>
    <cellStyle name="_2002. 댐 및 부대시설 유지보수공사(홍수후)설계서(2.일위대가)_골프장(비계설치10m)_203초소 바리케이트제작설치_2004(2).경상보수공사(상반기)_2004.경상보수공사(상반기)--_착공계" xfId="429" xr:uid="{00000000-0005-0000-0000-0000CE020000}"/>
    <cellStyle name="_2002. 댐 및 부대시설 유지보수공사(홍수후)설계서(2.일위대가)_골프장(비계설치10m)_203초소 바리케이트제작설치_2004(2).경상보수공사(상반기)_2004.경상보수공사(상반기)--_착공계_점검발판-최종" xfId="430" xr:uid="{00000000-0005-0000-0000-0000CF020000}"/>
    <cellStyle name="_2002. 댐 및 부대시설 유지보수공사(홍수후)설계서(2.일위대가)_골프장(비계설치10m)_203초소 바리케이트제작설치_2004(2).경상보수공사(상반기)_2004.경상보수공사(상반기)--_착공내역" xfId="431" xr:uid="{00000000-0005-0000-0000-0000D0020000}"/>
    <cellStyle name="_2002. 댐 및 부대시설 유지보수공사(홍수후)설계서(2.일위대가)_골프장(비계설치10m)_203초소 바리케이트제작설치_2004(2).경상보수공사(상반기)_2004.경상보수공사(상반기)--_착공내역_점검발판-최종" xfId="432" xr:uid="{00000000-0005-0000-0000-0000D1020000}"/>
    <cellStyle name="_2002. 댐 및 부대시설 유지보수공사(홍수후)설계서(2.일위대가)_골프장(비계설치10m)_203초소 바리케이트제작설치_2004(2).경상보수공사(상반기)_점검발판-최종" xfId="433" xr:uid="{00000000-0005-0000-0000-0000D2020000}"/>
    <cellStyle name="_2002. 댐 및 부대시설 유지보수공사(홍수후)설계서(2.일위대가)_골프장(비계설치10m)_203초소 바리케이트제작설치_2004.경상보수공사(상반기)" xfId="434" xr:uid="{00000000-0005-0000-0000-0000D3020000}"/>
    <cellStyle name="_2002. 댐 및 부대시설 유지보수공사(홍수후)설계서(2.일위대가)_골프장(비계설치10m)_203초소 바리케이트제작설치_2004.경상보수공사(상반기)--" xfId="435" xr:uid="{00000000-0005-0000-0000-0000D4020000}"/>
    <cellStyle name="_2002. 댐 및 부대시설 유지보수공사(홍수후)설계서(2.일위대가)_골프장(비계설치10m)_203초소 바리케이트제작설치_2004.경상보수공사(상반기)_2004.경상보수공사(상반기)--" xfId="436" xr:uid="{00000000-0005-0000-0000-0000D5020000}"/>
    <cellStyle name="_2002. 댐 및 부대시설 유지보수공사(홍수후)설계서(2.일위대가)_골프장(비계설치10m)_203초소 바리케이트제작설치_2004.경상보수공사(상반기)--_2004.경상보수공사(상반기)--" xfId="437" xr:uid="{00000000-0005-0000-0000-0000D6020000}"/>
    <cellStyle name="_2002. 댐 및 부대시설 유지보수공사(홍수후)설계서(2.일위대가)_골프장(비계설치10m)_203초소 바리케이트제작설치_2004.경상보수공사(상반기)_2004.경상보수공사(상반기)--_2004(1).경상보수공사(설계변경자료)--" xfId="438" xr:uid="{00000000-0005-0000-0000-0000D7020000}"/>
    <cellStyle name="_2002. 댐 및 부대시설 유지보수공사(홍수후)설계서(2.일위대가)_골프장(비계설치10m)_203초소 바리케이트제작설치_2004.경상보수공사(상반기)--_2004.경상보수공사(상반기)--_2004(1).경상보수공사(설계변경자료)--" xfId="439" xr:uid="{00000000-0005-0000-0000-0000D8020000}"/>
    <cellStyle name="_2002. 댐 및 부대시설 유지보수공사(홍수후)설계서(2.일위대가)_골프장(비계설치10m)_203초소 바리케이트제작설치_2004.경상보수공사(상반기)_2004.경상보수공사(상반기)--_2004(1).경상보수공사(설계변경자료)--_점검발판-최종" xfId="440" xr:uid="{00000000-0005-0000-0000-0000D9020000}"/>
    <cellStyle name="_2002. 댐 및 부대시설 유지보수공사(홍수후)설계서(2.일위대가)_골프장(비계설치10m)_203초소 바리케이트제작설치_2004.경상보수공사(상반기)--_2004.경상보수공사(상반기)--_2004(1).경상보수공사(설계변경자료)--_점검발판-최종" xfId="441" xr:uid="{00000000-0005-0000-0000-0000DA020000}"/>
    <cellStyle name="_2002. 댐 및 부대시설 유지보수공사(홍수후)설계서(2.일위대가)_골프장(비계설치10m)_203초소 바리케이트제작설치_2004.경상보수공사(상반기)_2004.경상보수공사(상반기)--_도장작업" xfId="442" xr:uid="{00000000-0005-0000-0000-0000DB020000}"/>
    <cellStyle name="_2002. 댐 및 부대시설 유지보수공사(홍수후)설계서(2.일위대가)_골프장(비계설치10m)_203초소 바리케이트제작설치_2004.경상보수공사(상반기)--_2004.경상보수공사(상반기)--_도장작업" xfId="443" xr:uid="{00000000-0005-0000-0000-0000DC020000}"/>
    <cellStyle name="_2002. 댐 및 부대시설 유지보수공사(홍수후)설계서(2.일위대가)_골프장(비계설치10m)_203초소 바리케이트제작설치_2004.경상보수공사(상반기)_2004.경상보수공사(상반기)--_도장작업_점검발판-최종" xfId="444" xr:uid="{00000000-0005-0000-0000-0000DD020000}"/>
    <cellStyle name="_2002. 댐 및 부대시설 유지보수공사(홍수후)설계서(2.일위대가)_골프장(비계설치10m)_203초소 바리케이트제작설치_2004.경상보수공사(상반기)--_2004.경상보수공사(상반기)--_도장작업_점검발판-최종" xfId="445" xr:uid="{00000000-0005-0000-0000-0000DE020000}"/>
    <cellStyle name="_2002. 댐 및 부대시설 유지보수공사(홍수후)설계서(2.일위대가)_골프장(비계설치10m)_203초소 바리케이트제작설치_2004.경상보수공사(상반기)_2004.경상보수공사(상반기)--_점검발판-최종" xfId="446" xr:uid="{00000000-0005-0000-0000-0000DF020000}"/>
    <cellStyle name="_2002. 댐 및 부대시설 유지보수공사(홍수후)설계서(2.일위대가)_골프장(비계설치10m)_203초소 바리케이트제작설치_2004.경상보수공사(상반기)--_2004.경상보수공사(상반기)--_점검발판-최종" xfId="447" xr:uid="{00000000-0005-0000-0000-0000E0020000}"/>
    <cellStyle name="_2002. 댐 및 부대시설 유지보수공사(홍수후)설계서(2.일위대가)_골프장(비계설치10m)_203초소 바리케이트제작설치_2004.경상보수공사(상반기)_2004.경상보수공사(상반기)--_착공계" xfId="448" xr:uid="{00000000-0005-0000-0000-0000E1020000}"/>
    <cellStyle name="_2002. 댐 및 부대시설 유지보수공사(홍수후)설계서(2.일위대가)_골프장(비계설치10m)_203초소 바리케이트제작설치_2004.경상보수공사(상반기)--_2004.경상보수공사(상반기)--_착공계" xfId="449" xr:uid="{00000000-0005-0000-0000-0000E2020000}"/>
    <cellStyle name="_2002. 댐 및 부대시설 유지보수공사(홍수후)설계서(2.일위대가)_골프장(비계설치10m)_203초소 바리케이트제작설치_2004.경상보수공사(상반기)_2004.경상보수공사(상반기)--_착공계_점검발판-최종" xfId="450" xr:uid="{00000000-0005-0000-0000-0000E3020000}"/>
    <cellStyle name="_2002. 댐 및 부대시설 유지보수공사(홍수후)설계서(2.일위대가)_골프장(비계설치10m)_203초소 바리케이트제작설치_2004.경상보수공사(상반기)--_2004.경상보수공사(상반기)--_착공계_점검발판-최종" xfId="451" xr:uid="{00000000-0005-0000-0000-0000E4020000}"/>
    <cellStyle name="_2002. 댐 및 부대시설 유지보수공사(홍수후)설계서(2.일위대가)_골프장(비계설치10m)_203초소 바리케이트제작설치_2004.경상보수공사(상반기)_2004.경상보수공사(상반기)--_착공내역" xfId="452" xr:uid="{00000000-0005-0000-0000-0000E5020000}"/>
    <cellStyle name="_2002. 댐 및 부대시설 유지보수공사(홍수후)설계서(2.일위대가)_골프장(비계설치10m)_203초소 바리케이트제작설치_2004.경상보수공사(상반기)--_2004.경상보수공사(상반기)--_착공내역" xfId="453" xr:uid="{00000000-0005-0000-0000-0000E6020000}"/>
    <cellStyle name="_2002. 댐 및 부대시설 유지보수공사(홍수후)설계서(2.일위대가)_골프장(비계설치10m)_203초소 바리케이트제작설치_2004.경상보수공사(상반기)_2004.경상보수공사(상반기)--_착공내역_점검발판-최종" xfId="454" xr:uid="{00000000-0005-0000-0000-0000E7020000}"/>
    <cellStyle name="_2002. 댐 및 부대시설 유지보수공사(홍수후)설계서(2.일위대가)_골프장(비계설치10m)_203초소 바리케이트제작설치_2004.경상보수공사(상반기)--_2004.경상보수공사(상반기)--_착공내역_점검발판-최종" xfId="455" xr:uid="{00000000-0005-0000-0000-0000E8020000}"/>
    <cellStyle name="_2002. 댐 및 부대시설 유지보수공사(홍수후)설계서(2.일위대가)_골프장(비계설치10m)_203초소 바리케이트제작설치_2004.경상보수공사(상반기)_점검발판-최종" xfId="456" xr:uid="{00000000-0005-0000-0000-0000E9020000}"/>
    <cellStyle name="_2002. 댐 및 부대시설 유지보수공사(홍수후)설계서(2.일위대가)_골프장(비계설치10m)_203초소 바리케이트제작설치_2004.경상보수공사(상반기)--_점검발판-최종" xfId="457" xr:uid="{00000000-0005-0000-0000-0000EA020000}"/>
    <cellStyle name="_2002. 댐 및 부대시설 유지보수공사(홍수후)설계서(2.일위대가)_골프장(비계설치10m)_203초소 바리케이트제작설치_도장작업" xfId="458" xr:uid="{00000000-0005-0000-0000-0000EB020000}"/>
    <cellStyle name="_2002. 댐 및 부대시설 유지보수공사(홍수후)설계서(2.일위대가)_골프장(비계설치10m)_203초소 바리케이트제작설치_도장작업_점검발판-최종" xfId="459" xr:uid="{00000000-0005-0000-0000-0000EC020000}"/>
    <cellStyle name="_2002. 댐 및 부대시설 유지보수공사(홍수후)설계서(2.일위대가)_골프장(비계설치10m)_203초소 바리케이트제작설치_점검발판-최종" xfId="460" xr:uid="{00000000-0005-0000-0000-0000ED020000}"/>
    <cellStyle name="_2002. 댐 및 부대시설 유지보수공사(홍수후)설계서(2.일위대가)_골프장(비계설치10m)_203초소 바리케이트제작설치_착공계" xfId="461" xr:uid="{00000000-0005-0000-0000-0000EE020000}"/>
    <cellStyle name="_2002. 댐 및 부대시설 유지보수공사(홍수후)설계서(2.일위대가)_골프장(비계설치10m)_203초소 바리케이트제작설치_착공계_점검발판-최종" xfId="462" xr:uid="{00000000-0005-0000-0000-0000EF020000}"/>
    <cellStyle name="_2002. 댐 및 부대시설 유지보수공사(홍수후)설계서(2.일위대가)_골프장(비계설치10m)_203초소 바리케이트제작설치_착공내역" xfId="463" xr:uid="{00000000-0005-0000-0000-0000F0020000}"/>
    <cellStyle name="_2002. 댐 및 부대시설 유지보수공사(홍수후)설계서(2.일위대가)_골프장(비계설치10m)_203초소 바리케이트제작설치_착공내역_점검발판-최종" xfId="464" xr:uid="{00000000-0005-0000-0000-0000F1020000}"/>
    <cellStyle name="_2002. 댐 및 부대시설 유지보수공사(홍수후)설계서(2.일위대가)_골프장(비계설치10m)_낙석방지망설계내역(최종)" xfId="465" xr:uid="{00000000-0005-0000-0000-0000F2020000}"/>
    <cellStyle name="_2002. 댐 및 부대시설 유지보수공사(홍수후)설계서(2.일위대가)_골프장(비계설치10m)_낙석방지망설계내역(최종)_2004.경상보수공사(상반기)--" xfId="466" xr:uid="{00000000-0005-0000-0000-0000F3020000}"/>
    <cellStyle name="_2002. 댐 및 부대시설 유지보수공사(홍수후)설계서(2.일위대가)_골프장(비계설치10m)_낙석방지망설계내역(최종)_2004.경상보수공사(상반기)--_2004(1).경상보수공사(설계변경자료)--" xfId="467" xr:uid="{00000000-0005-0000-0000-0000F4020000}"/>
    <cellStyle name="_2002. 댐 및 부대시설 유지보수공사(홍수후)설계서(2.일위대가)_골프장(비계설치10m)_낙석방지망설계내역(최종)_2004.경상보수공사(상반기)--_2004(1).경상보수공사(설계변경자료)--_점검발판-최종" xfId="468" xr:uid="{00000000-0005-0000-0000-0000F5020000}"/>
    <cellStyle name="_2002. 댐 및 부대시설 유지보수공사(홍수후)설계서(2.일위대가)_골프장(비계설치10m)_낙석방지망설계내역(최종)_2004.경상보수공사(상반기)--_도장작업" xfId="469" xr:uid="{00000000-0005-0000-0000-0000F6020000}"/>
    <cellStyle name="_2002. 댐 및 부대시설 유지보수공사(홍수후)설계서(2.일위대가)_골프장(비계설치10m)_낙석방지망설계내역(최종)_2004.경상보수공사(상반기)--_도장작업_점검발판-최종" xfId="470" xr:uid="{00000000-0005-0000-0000-0000F7020000}"/>
    <cellStyle name="_2002. 댐 및 부대시설 유지보수공사(홍수후)설계서(2.일위대가)_골프장(비계설치10m)_낙석방지망설계내역(최종)_2004.경상보수공사(상반기)--_점검발판-최종" xfId="471" xr:uid="{00000000-0005-0000-0000-0000F8020000}"/>
    <cellStyle name="_2002. 댐 및 부대시설 유지보수공사(홍수후)설계서(2.일위대가)_골프장(비계설치10m)_낙석방지망설계내역(최종)_2004.경상보수공사(상반기)--_착공계" xfId="472" xr:uid="{00000000-0005-0000-0000-0000F9020000}"/>
    <cellStyle name="_2002. 댐 및 부대시설 유지보수공사(홍수후)설계서(2.일위대가)_골프장(비계설치10m)_낙석방지망설계내역(최종)_2004.경상보수공사(상반기)--_착공계_점검발판-최종" xfId="473" xr:uid="{00000000-0005-0000-0000-0000FA020000}"/>
    <cellStyle name="_2002. 댐 및 부대시설 유지보수공사(홍수후)설계서(2.일위대가)_골프장(비계설치10m)_낙석방지망설계내역(최종)_2004.경상보수공사(상반기)--_착공내역" xfId="474" xr:uid="{00000000-0005-0000-0000-0000FB020000}"/>
    <cellStyle name="_2002. 댐 및 부대시설 유지보수공사(홍수후)설계서(2.일위대가)_골프장(비계설치10m)_낙석방지망설계내역(최종)_2004.경상보수공사(상반기)--_착공내역_점검발판-최종" xfId="475" xr:uid="{00000000-0005-0000-0000-0000FC020000}"/>
    <cellStyle name="_2002. 댐 및 부대시설 유지보수공사(홍수후)설계서(2.일위대가)_골프장(비계설치10m)_낙석방지망설계내역(최종)_203초소 바리케이트제작설치" xfId="476" xr:uid="{00000000-0005-0000-0000-0000FD020000}"/>
    <cellStyle name="_2002. 댐 및 부대시설 유지보수공사(홍수후)설계서(2.일위대가)_골프장(비계설치10m)_낙석방지망설계내역(최종)_203초소 바리케이트제작설치_2004(1).경상보수공사(설계변경자료)--" xfId="477" xr:uid="{00000000-0005-0000-0000-0000FE020000}"/>
    <cellStyle name="_2002. 댐 및 부대시설 유지보수공사(홍수후)설계서(2.일위대가)_골프장(비계설치10m)_낙석방지망설계내역(최종)_203초소 바리케이트제작설치_2004(1).경상보수공사(설계변경자료)--_점검발판-최종" xfId="478" xr:uid="{00000000-0005-0000-0000-0000FF020000}"/>
    <cellStyle name="_2002. 댐 및 부대시설 유지보수공사(홍수후)설계서(2.일위대가)_골프장(비계설치10m)_낙석방지망설계내역(최종)_203초소 바리케이트제작설치_2004(2).경상보수공사(상반기)" xfId="479" xr:uid="{00000000-0005-0000-0000-000000030000}"/>
    <cellStyle name="_2002. 댐 및 부대시설 유지보수공사(홍수후)설계서(2.일위대가)_골프장(비계설치10m)_낙석방지망설계내역(최종)_203초소 바리케이트제작설치_2004(2).경상보수공사(상반기)_2004.경상보수공사(상반기)--" xfId="480" xr:uid="{00000000-0005-0000-0000-000001030000}"/>
    <cellStyle name="_2002. 댐 및 부대시설 유지보수공사(홍수후)설계서(2.일위대가)_골프장(비계설치10m)_낙석방지망설계내역(최종)_203초소 바리케이트제작설치_2004(2).경상보수공사(상반기)_2004.경상보수공사(상반기)--_2004(1).경상보수공사(설계변경자료)--" xfId="481" xr:uid="{00000000-0005-0000-0000-000002030000}"/>
    <cellStyle name="_2002. 댐 및 부대시설 유지보수공사(홍수후)설계서(2.일위대가)_골프장(비계설치10m)_낙석방지망설계내역(최종)_203초소 바리케이트제작설치_2004(2).경상보수공사(상반기)_2004.경상보수공사(상반기)--_2004(1).경상보수공사(설계변경자료)--_점검발판-최종" xfId="482" xr:uid="{00000000-0005-0000-0000-000003030000}"/>
    <cellStyle name="_2002. 댐 및 부대시설 유지보수공사(홍수후)설계서(2.일위대가)_골프장(비계설치10m)_낙석방지망설계내역(최종)_203초소 바리케이트제작설치_2004(2).경상보수공사(상반기)_2004.경상보수공사(상반기)--_도장작업" xfId="483" xr:uid="{00000000-0005-0000-0000-000004030000}"/>
    <cellStyle name="_2002. 댐 및 부대시설 유지보수공사(홍수후)설계서(2.일위대가)_골프장(비계설치10m)_낙석방지망설계내역(최종)_203초소 바리케이트제작설치_2004(2).경상보수공사(상반기)_2004.경상보수공사(상반기)--_도장작업_점검발판-최종" xfId="484" xr:uid="{00000000-0005-0000-0000-000005030000}"/>
    <cellStyle name="_2002. 댐 및 부대시설 유지보수공사(홍수후)설계서(2.일위대가)_골프장(비계설치10m)_낙석방지망설계내역(최종)_203초소 바리케이트제작설치_2004(2).경상보수공사(상반기)_2004.경상보수공사(상반기)--_점검발판-최종" xfId="485" xr:uid="{00000000-0005-0000-0000-000006030000}"/>
    <cellStyle name="_2002. 댐 및 부대시설 유지보수공사(홍수후)설계서(2.일위대가)_골프장(비계설치10m)_낙석방지망설계내역(최종)_203초소 바리케이트제작설치_2004(2).경상보수공사(상반기)_2004.경상보수공사(상반기)--_착공계" xfId="486" xr:uid="{00000000-0005-0000-0000-000007030000}"/>
    <cellStyle name="_2002. 댐 및 부대시설 유지보수공사(홍수후)설계서(2.일위대가)_골프장(비계설치10m)_낙석방지망설계내역(최종)_203초소 바리케이트제작설치_2004(2).경상보수공사(상반기)_2004.경상보수공사(상반기)--_착공계_점검발판-최종" xfId="487" xr:uid="{00000000-0005-0000-0000-000008030000}"/>
    <cellStyle name="_2002. 댐 및 부대시설 유지보수공사(홍수후)설계서(2.일위대가)_골프장(비계설치10m)_낙석방지망설계내역(최종)_203초소 바리케이트제작설치_2004(2).경상보수공사(상반기)_2004.경상보수공사(상반기)--_착공내역" xfId="488" xr:uid="{00000000-0005-0000-0000-000009030000}"/>
    <cellStyle name="_2002. 댐 및 부대시설 유지보수공사(홍수후)설계서(2.일위대가)_골프장(비계설치10m)_낙석방지망설계내역(최종)_203초소 바리케이트제작설치_2004(2).경상보수공사(상반기)_2004.경상보수공사(상반기)--_착공내역_점검발판-최종" xfId="489" xr:uid="{00000000-0005-0000-0000-00000A030000}"/>
    <cellStyle name="_2002. 댐 및 부대시설 유지보수공사(홍수후)설계서(2.일위대가)_골프장(비계설치10m)_낙석방지망설계내역(최종)_203초소 바리케이트제작설치_2004(2).경상보수공사(상반기)_점검발판-최종" xfId="490" xr:uid="{00000000-0005-0000-0000-00000B030000}"/>
    <cellStyle name="_2002. 댐 및 부대시설 유지보수공사(홍수후)설계서(2.일위대가)_골프장(비계설치10m)_낙석방지망설계내역(최종)_203초소 바리케이트제작설치_2004.경상보수공사(상반기)" xfId="491" xr:uid="{00000000-0005-0000-0000-00000C030000}"/>
    <cellStyle name="_2002. 댐 및 부대시설 유지보수공사(홍수후)설계서(2.일위대가)_골프장(비계설치10m)_낙석방지망설계내역(최종)_203초소 바리케이트제작설치_2004.경상보수공사(상반기)--" xfId="492" xr:uid="{00000000-0005-0000-0000-00000D030000}"/>
    <cellStyle name="_2002. 댐 및 부대시설 유지보수공사(홍수후)설계서(2.일위대가)_골프장(비계설치10m)_낙석방지망설계내역(최종)_203초소 바리케이트제작설치_2004.경상보수공사(상반기)_2004.경상보수공사(상반기)--" xfId="493" xr:uid="{00000000-0005-0000-0000-00000E030000}"/>
    <cellStyle name="_2002. 댐 및 부대시설 유지보수공사(홍수후)설계서(2.일위대가)_골프장(비계설치10m)_낙석방지망설계내역(최종)_203초소 바리케이트제작설치_2004.경상보수공사(상반기)--_2004.경상보수공사(상반기)--" xfId="494" xr:uid="{00000000-0005-0000-0000-00000F030000}"/>
    <cellStyle name="_2002. 댐 및 부대시설 유지보수공사(홍수후)설계서(2.일위대가)_골프장(비계설치10m)_낙석방지망설계내역(최종)_203초소 바리케이트제작설치_2004.경상보수공사(상반기)_2004.경상보수공사(상반기)--_2004(1).경상보수공사(설계변경자료)--" xfId="495" xr:uid="{00000000-0005-0000-0000-000010030000}"/>
    <cellStyle name="_2002. 댐 및 부대시설 유지보수공사(홍수후)설계서(2.일위대가)_골프장(비계설치10m)_낙석방지망설계내역(최종)_203초소 바리케이트제작설치_2004.경상보수공사(상반기)--_2004.경상보수공사(상반기)--_2004(1).경상보수공사(설계변경자료)--" xfId="496" xr:uid="{00000000-0005-0000-0000-000011030000}"/>
    <cellStyle name="_2002. 댐 및 부대시설 유지보수공사(홍수후)설계서(2.일위대가)_골프장(비계설치10m)_낙석방지망설계내역(최종)_203초소 바리케이트제작설치_2004.경상보수공사(상반기)_2004.경상보수공사(상반기)--_2004(1).경상보수공사(설계변경자료)--_점검발판-최종" xfId="497" xr:uid="{00000000-0005-0000-0000-000012030000}"/>
    <cellStyle name="_2002. 댐 및 부대시설 유지보수공사(홍수후)설계서(2.일위대가)_골프장(비계설치10m)_낙석방지망설계내역(최종)_203초소 바리케이트제작설치_2004.경상보수공사(상반기)--_2004.경상보수공사(상반기)--_2004(1).경상보수공사(설계변경자료)--_점검발판-최종" xfId="498" xr:uid="{00000000-0005-0000-0000-000013030000}"/>
    <cellStyle name="_2002. 댐 및 부대시설 유지보수공사(홍수후)설계서(2.일위대가)_골프장(비계설치10m)_낙석방지망설계내역(최종)_203초소 바리케이트제작설치_2004.경상보수공사(상반기)_2004.경상보수공사(상반기)--_도장작업" xfId="499" xr:uid="{00000000-0005-0000-0000-000014030000}"/>
    <cellStyle name="_2002. 댐 및 부대시설 유지보수공사(홍수후)설계서(2.일위대가)_골프장(비계설치10m)_낙석방지망설계내역(최종)_203초소 바리케이트제작설치_2004.경상보수공사(상반기)--_2004.경상보수공사(상반기)--_도장작업" xfId="500" xr:uid="{00000000-0005-0000-0000-000015030000}"/>
    <cellStyle name="_2002. 댐 및 부대시설 유지보수공사(홍수후)설계서(2.일위대가)_골프장(비계설치10m)_낙석방지망설계내역(최종)_203초소 바리케이트제작설치_2004.경상보수공사(상반기)_2004.경상보수공사(상반기)--_도장작업_점검발판-최종" xfId="501" xr:uid="{00000000-0005-0000-0000-000016030000}"/>
    <cellStyle name="_2002. 댐 및 부대시설 유지보수공사(홍수후)설계서(2.일위대가)_골프장(비계설치10m)_낙석방지망설계내역(최종)_203초소 바리케이트제작설치_2004.경상보수공사(상반기)--_2004.경상보수공사(상반기)--_도장작업_점검발판-최종" xfId="502" xr:uid="{00000000-0005-0000-0000-000017030000}"/>
    <cellStyle name="_2002. 댐 및 부대시설 유지보수공사(홍수후)설계서(2.일위대가)_골프장(비계설치10m)_낙석방지망설계내역(최종)_203초소 바리케이트제작설치_2004.경상보수공사(상반기)_2004.경상보수공사(상반기)--_점검발판-최종" xfId="503" xr:uid="{00000000-0005-0000-0000-000018030000}"/>
    <cellStyle name="_2002. 댐 및 부대시설 유지보수공사(홍수후)설계서(2.일위대가)_골프장(비계설치10m)_낙석방지망설계내역(최종)_203초소 바리케이트제작설치_2004.경상보수공사(상반기)--_2004.경상보수공사(상반기)--_점검발판-최종" xfId="504" xr:uid="{00000000-0005-0000-0000-000019030000}"/>
    <cellStyle name="_2002. 댐 및 부대시설 유지보수공사(홍수후)설계서(2.일위대가)_골프장(비계설치10m)_낙석방지망설계내역(최종)_203초소 바리케이트제작설치_2004.경상보수공사(상반기)_2004.경상보수공사(상반기)--_착공계" xfId="505" xr:uid="{00000000-0005-0000-0000-00001A030000}"/>
    <cellStyle name="_2002. 댐 및 부대시설 유지보수공사(홍수후)설계서(2.일위대가)_골프장(비계설치10m)_낙석방지망설계내역(최종)_203초소 바리케이트제작설치_2004.경상보수공사(상반기)--_2004.경상보수공사(상반기)--_착공계" xfId="506" xr:uid="{00000000-0005-0000-0000-00001B030000}"/>
    <cellStyle name="_2002. 댐 및 부대시설 유지보수공사(홍수후)설계서(2.일위대가)_골프장(비계설치10m)_낙석방지망설계내역(최종)_203초소 바리케이트제작설치_2004.경상보수공사(상반기)_2004.경상보수공사(상반기)--_착공계_점검발판-최종" xfId="507" xr:uid="{00000000-0005-0000-0000-00001C030000}"/>
    <cellStyle name="_2002. 댐 및 부대시설 유지보수공사(홍수후)설계서(2.일위대가)_골프장(비계설치10m)_낙석방지망설계내역(최종)_203초소 바리케이트제작설치_2004.경상보수공사(상반기)--_2004.경상보수공사(상반기)--_착공계_점검발판-최종" xfId="508" xr:uid="{00000000-0005-0000-0000-00001D030000}"/>
    <cellStyle name="_2002. 댐 및 부대시설 유지보수공사(홍수후)설계서(2.일위대가)_골프장(비계설치10m)_낙석방지망설계내역(최종)_203초소 바리케이트제작설치_2004.경상보수공사(상반기)_2004.경상보수공사(상반기)--_착공내역" xfId="509" xr:uid="{00000000-0005-0000-0000-00001E030000}"/>
    <cellStyle name="_2002. 댐 및 부대시설 유지보수공사(홍수후)설계서(2.일위대가)_골프장(비계설치10m)_낙석방지망설계내역(최종)_203초소 바리케이트제작설치_2004.경상보수공사(상반기)--_2004.경상보수공사(상반기)--_착공내역" xfId="510" xr:uid="{00000000-0005-0000-0000-00001F030000}"/>
    <cellStyle name="_2002. 댐 및 부대시설 유지보수공사(홍수후)설계서(2.일위대가)_골프장(비계설치10m)_낙석방지망설계내역(최종)_203초소 바리케이트제작설치_2004.경상보수공사(상반기)_2004.경상보수공사(상반기)--_착공내역_점검발판-최종" xfId="511" xr:uid="{00000000-0005-0000-0000-000020030000}"/>
    <cellStyle name="_2002. 댐 및 부대시설 유지보수공사(홍수후)설계서(2.일위대가)_골프장(비계설치10m)_낙석방지망설계내역(최종)_203초소 바리케이트제작설치_2004.경상보수공사(상반기)--_2004.경상보수공사(상반기)--_착공내역_점검발판-최종" xfId="512" xr:uid="{00000000-0005-0000-0000-000021030000}"/>
    <cellStyle name="_2002. 댐 및 부대시설 유지보수공사(홍수후)설계서(2.일위대가)_골프장(비계설치10m)_낙석방지망설계내역(최종)_203초소 바리케이트제작설치_2004.경상보수공사(상반기)_점검발판-최종" xfId="513" xr:uid="{00000000-0005-0000-0000-000022030000}"/>
    <cellStyle name="_2002. 댐 및 부대시설 유지보수공사(홍수후)설계서(2.일위대가)_골프장(비계설치10m)_낙석방지망설계내역(최종)_203초소 바리케이트제작설치_2004.경상보수공사(상반기)--_점검발판-최종" xfId="514" xr:uid="{00000000-0005-0000-0000-000023030000}"/>
    <cellStyle name="_2002. 댐 및 부대시설 유지보수공사(홍수후)설계서(2.일위대가)_골프장(비계설치10m)_낙석방지망설계내역(최종)_203초소 바리케이트제작설치_도장작업" xfId="515" xr:uid="{00000000-0005-0000-0000-000024030000}"/>
    <cellStyle name="_2002. 댐 및 부대시설 유지보수공사(홍수후)설계서(2.일위대가)_골프장(비계설치10m)_낙석방지망설계내역(최종)_203초소 바리케이트제작설치_도장작업_점검발판-최종" xfId="516" xr:uid="{00000000-0005-0000-0000-000025030000}"/>
    <cellStyle name="_2002. 댐 및 부대시설 유지보수공사(홍수후)설계서(2.일위대가)_골프장(비계설치10m)_낙석방지망설계내역(최종)_203초소 바리케이트제작설치_점검발판-최종" xfId="517" xr:uid="{00000000-0005-0000-0000-000026030000}"/>
    <cellStyle name="_2002. 댐 및 부대시설 유지보수공사(홍수후)설계서(2.일위대가)_골프장(비계설치10m)_낙석방지망설계내역(최종)_203초소 바리케이트제작설치_착공계" xfId="518" xr:uid="{00000000-0005-0000-0000-000027030000}"/>
    <cellStyle name="_2002. 댐 및 부대시설 유지보수공사(홍수후)설계서(2.일위대가)_골프장(비계설치10m)_낙석방지망설계내역(최종)_203초소 바리케이트제작설치_착공계_점검발판-최종" xfId="519" xr:uid="{00000000-0005-0000-0000-000028030000}"/>
    <cellStyle name="_2002. 댐 및 부대시설 유지보수공사(홍수후)설계서(2.일위대가)_골프장(비계설치10m)_낙석방지망설계내역(최종)_203초소 바리케이트제작설치_착공내역" xfId="520" xr:uid="{00000000-0005-0000-0000-000029030000}"/>
    <cellStyle name="_2002. 댐 및 부대시설 유지보수공사(홍수후)설계서(2.일위대가)_골프장(비계설치10m)_낙석방지망설계내역(최종)_203초소 바리케이트제작설치_착공내역_점검발판-최종" xfId="521" xr:uid="{00000000-0005-0000-0000-00002A030000}"/>
    <cellStyle name="_2002. 댐 및 부대시설 유지보수공사(홍수후)설계서(2.일위대가)_골프장(비계설치10m)_낙석방지망설계내역(최종)_Book1" xfId="523" xr:uid="{00000000-0005-0000-0000-00002B030000}"/>
    <cellStyle name="_2002. 댐 및 부대시설 유지보수공사(홍수후)설계서(2.일위대가)_골프장(비계설치10m)_낙석방지망설계내역(최종)_Book1_2004.경상보수공사(상반기)--" xfId="524" xr:uid="{00000000-0005-0000-0000-00002C030000}"/>
    <cellStyle name="_2002. 댐 및 부대시설 유지보수공사(홍수후)설계서(2.일위대가)_골프장(비계설치10m)_낙석방지망설계내역(최종)_Book1_2004.경상보수공사(상반기)--_2004(1).경상보수공사(설계변경자료)--" xfId="525" xr:uid="{00000000-0005-0000-0000-00002D030000}"/>
    <cellStyle name="_2002. 댐 및 부대시설 유지보수공사(홍수후)설계서(2.일위대가)_골프장(비계설치10m)_낙석방지망설계내역(최종)_Book1_2004.경상보수공사(상반기)--_2004(1).경상보수공사(설계변경자료)--_점검발판-최종" xfId="526" xr:uid="{00000000-0005-0000-0000-00002E030000}"/>
    <cellStyle name="_2002. 댐 및 부대시설 유지보수공사(홍수후)설계서(2.일위대가)_골프장(비계설치10m)_낙석방지망설계내역(최종)_Book1_2004.경상보수공사(상반기)--_도장작업" xfId="527" xr:uid="{00000000-0005-0000-0000-00002F030000}"/>
    <cellStyle name="_2002. 댐 및 부대시설 유지보수공사(홍수후)설계서(2.일위대가)_골프장(비계설치10m)_낙석방지망설계내역(최종)_Book1_2004.경상보수공사(상반기)--_도장작업_점검발판-최종" xfId="528" xr:uid="{00000000-0005-0000-0000-000030030000}"/>
    <cellStyle name="_2002. 댐 및 부대시설 유지보수공사(홍수후)설계서(2.일위대가)_골프장(비계설치10m)_낙석방지망설계내역(최종)_Book1_2004.경상보수공사(상반기)--_점검발판-최종" xfId="529" xr:uid="{00000000-0005-0000-0000-000031030000}"/>
    <cellStyle name="_2002. 댐 및 부대시설 유지보수공사(홍수후)설계서(2.일위대가)_골프장(비계설치10m)_낙석방지망설계내역(최종)_Book1_2004.경상보수공사(상반기)--_착공계" xfId="530" xr:uid="{00000000-0005-0000-0000-000032030000}"/>
    <cellStyle name="_2002. 댐 및 부대시설 유지보수공사(홍수후)설계서(2.일위대가)_골프장(비계설치10m)_낙석방지망설계내역(최종)_Book1_2004.경상보수공사(상반기)--_착공계_점검발판-최종" xfId="531" xr:uid="{00000000-0005-0000-0000-000033030000}"/>
    <cellStyle name="_2002. 댐 및 부대시설 유지보수공사(홍수후)설계서(2.일위대가)_골프장(비계설치10m)_낙석방지망설계내역(최종)_Book1_2004.경상보수공사(상반기)--_착공내역" xfId="532" xr:uid="{00000000-0005-0000-0000-000034030000}"/>
    <cellStyle name="_2002. 댐 및 부대시설 유지보수공사(홍수후)설계서(2.일위대가)_골프장(비계설치10m)_낙석방지망설계내역(최종)_Book1_2004.경상보수공사(상반기)--_착공내역_점검발판-최종" xfId="533" xr:uid="{00000000-0005-0000-0000-000035030000}"/>
    <cellStyle name="_2002. 댐 및 부대시설 유지보수공사(홍수후)설계서(2.일위대가)_골프장(비계설치10m)_낙석방지망설계내역(최종)_Book1_203초소 바리케이트제작설치" xfId="534" xr:uid="{00000000-0005-0000-0000-000036030000}"/>
    <cellStyle name="_2002. 댐 및 부대시설 유지보수공사(홍수후)설계서(2.일위대가)_골프장(비계설치10m)_낙석방지망설계내역(최종)_Book1_203초소 바리케이트제작설치_2004(1).경상보수공사(설계변경자료)--" xfId="535" xr:uid="{00000000-0005-0000-0000-000037030000}"/>
    <cellStyle name="_2002. 댐 및 부대시설 유지보수공사(홍수후)설계서(2.일위대가)_골프장(비계설치10m)_낙석방지망설계내역(최종)_Book1_203초소 바리케이트제작설치_2004(1).경상보수공사(설계변경자료)--_점검발판-최종" xfId="536" xr:uid="{00000000-0005-0000-0000-000038030000}"/>
    <cellStyle name="_2002. 댐 및 부대시설 유지보수공사(홍수후)설계서(2.일위대가)_골프장(비계설치10m)_낙석방지망설계내역(최종)_Book1_203초소 바리케이트제작설치_2004(2).경상보수공사(상반기)" xfId="537" xr:uid="{00000000-0005-0000-0000-000039030000}"/>
    <cellStyle name="_2002. 댐 및 부대시설 유지보수공사(홍수후)설계서(2.일위대가)_골프장(비계설치10m)_낙석방지망설계내역(최종)_Book1_203초소 바리케이트제작설치_2004(2).경상보수공사(상반기)_2004.경상보수공사(상반기)--" xfId="538" xr:uid="{00000000-0005-0000-0000-00003A030000}"/>
    <cellStyle name="_2002. 댐 및 부대시설 유지보수공사(홍수후)설계서(2.일위대가)_골프장(비계설치10m)_낙석방지망설계내역(최종)_Book1_203초소 바리케이트제작설치_2004(2).경상보수공사(상반기)_2004.경상보수공사(상반기)--_2004(1).경상보수공사(설계변경자료)--" xfId="539" xr:uid="{00000000-0005-0000-0000-00003B030000}"/>
    <cellStyle name="_2002. 댐 및 부대시설 유지보수공사(홍수후)설계서(2.일위대가)_골프장(비계설치10m)_낙석방지망설계내역(최종)_Book1_203초소 바리케이트제작설치_2004(2).경상보수공사(상반기)_2004.경상보수공사(상반기)--_2004(1).경상보수공사(설계변경자료)--_점검발판-최종" xfId="540" xr:uid="{00000000-0005-0000-0000-00003C030000}"/>
    <cellStyle name="_2002. 댐 및 부대시설 유지보수공사(홍수후)설계서(2.일위대가)_골프장(비계설치10m)_낙석방지망설계내역(최종)_Book1_203초소 바리케이트제작설치_2004(2).경상보수공사(상반기)_2004.경상보수공사(상반기)--_도장작업" xfId="541" xr:uid="{00000000-0005-0000-0000-00003D030000}"/>
    <cellStyle name="_2002. 댐 및 부대시설 유지보수공사(홍수후)설계서(2.일위대가)_골프장(비계설치10m)_낙석방지망설계내역(최종)_Book1_203초소 바리케이트제작설치_2004(2).경상보수공사(상반기)_2004.경상보수공사(상반기)--_도장작업_점검발판-최종" xfId="542" xr:uid="{00000000-0005-0000-0000-00003E030000}"/>
    <cellStyle name="_2002. 댐 및 부대시설 유지보수공사(홍수후)설계서(2.일위대가)_골프장(비계설치10m)_낙석방지망설계내역(최종)_Book1_203초소 바리케이트제작설치_2004(2).경상보수공사(상반기)_2004.경상보수공사(상반기)--_점검발판-최종" xfId="543" xr:uid="{00000000-0005-0000-0000-00003F030000}"/>
    <cellStyle name="_2002. 댐 및 부대시설 유지보수공사(홍수후)설계서(2.일위대가)_골프장(비계설치10m)_낙석방지망설계내역(최종)_Book1_203초소 바리케이트제작설치_2004(2).경상보수공사(상반기)_2004.경상보수공사(상반기)--_착공계" xfId="544" xr:uid="{00000000-0005-0000-0000-000040030000}"/>
    <cellStyle name="_2002. 댐 및 부대시설 유지보수공사(홍수후)설계서(2.일위대가)_골프장(비계설치10m)_낙석방지망설계내역(최종)_Book1_203초소 바리케이트제작설치_2004(2).경상보수공사(상반기)_2004.경상보수공사(상반기)--_착공계_점검발판-최종" xfId="545" xr:uid="{00000000-0005-0000-0000-000041030000}"/>
    <cellStyle name="_2002. 댐 및 부대시설 유지보수공사(홍수후)설계서(2.일위대가)_골프장(비계설치10m)_낙석방지망설계내역(최종)_Book1_203초소 바리케이트제작설치_2004(2).경상보수공사(상반기)_2004.경상보수공사(상반기)--_착공내역" xfId="546" xr:uid="{00000000-0005-0000-0000-000042030000}"/>
    <cellStyle name="_2002. 댐 및 부대시설 유지보수공사(홍수후)설계서(2.일위대가)_골프장(비계설치10m)_낙석방지망설계내역(최종)_Book1_203초소 바리케이트제작설치_2004(2).경상보수공사(상반기)_2004.경상보수공사(상반기)--_착공내역_점검발판-최종" xfId="547" xr:uid="{00000000-0005-0000-0000-000043030000}"/>
    <cellStyle name="_2002. 댐 및 부대시설 유지보수공사(홍수후)설계서(2.일위대가)_골프장(비계설치10m)_낙석방지망설계내역(최종)_Book1_203초소 바리케이트제작설치_2004(2).경상보수공사(상반기)_점검발판-최종" xfId="548" xr:uid="{00000000-0005-0000-0000-000044030000}"/>
    <cellStyle name="_2002. 댐 및 부대시설 유지보수공사(홍수후)설계서(2.일위대가)_골프장(비계설치10m)_낙석방지망설계내역(최종)_Book1_203초소 바리케이트제작설치_2004.경상보수공사(상반기)" xfId="549" xr:uid="{00000000-0005-0000-0000-000045030000}"/>
    <cellStyle name="_2002. 댐 및 부대시설 유지보수공사(홍수후)설계서(2.일위대가)_골프장(비계설치10m)_낙석방지망설계내역(최종)_Book1_203초소 바리케이트제작설치_2004.경상보수공사(상반기)--" xfId="550" xr:uid="{00000000-0005-0000-0000-000046030000}"/>
    <cellStyle name="_2002. 댐 및 부대시설 유지보수공사(홍수후)설계서(2.일위대가)_골프장(비계설치10m)_낙석방지망설계내역(최종)_Book1_203초소 바리케이트제작설치_2004.경상보수공사(상반기)_2004.경상보수공사(상반기)--" xfId="551" xr:uid="{00000000-0005-0000-0000-000047030000}"/>
    <cellStyle name="_2002. 댐 및 부대시설 유지보수공사(홍수후)설계서(2.일위대가)_골프장(비계설치10m)_낙석방지망설계내역(최종)_Book1_203초소 바리케이트제작설치_2004.경상보수공사(상반기)--_2004.경상보수공사(상반기)--" xfId="552" xr:uid="{00000000-0005-0000-0000-000048030000}"/>
    <cellStyle name="_2002. 댐 및 부대시설 유지보수공사(홍수후)설계서(2.일위대가)_골프장(비계설치10m)_낙석방지망설계내역(최종)_Book1_203초소 바리케이트제작설치_2004.경상보수공사(상반기)_2004.경상보수공사(상반기)--_2004(1).경상보수공사(설계변경자료)--" xfId="553" xr:uid="{00000000-0005-0000-0000-000049030000}"/>
    <cellStyle name="_2002. 댐 및 부대시설 유지보수공사(홍수후)설계서(2.일위대가)_골프장(비계설치10m)_낙석방지망설계내역(최종)_Book1_203초소 바리케이트제작설치_2004.경상보수공사(상반기)--_2004.경상보수공사(상반기)--_2004(1).경상보수공사(설계변경자료)--" xfId="554" xr:uid="{00000000-0005-0000-0000-00004A030000}"/>
    <cellStyle name="_2002. 댐 및 부대시설 유지보수공사(홍수후)설계서(2.일위대가)_골프장(비계설치10m)_낙석방지망설계내역(최종)_Book1_203초소 바리케이트제작설치_2004.경상보수공사(상반기)_2004.경상보수공사(상반기)--_2004(1).경상보수공사(설계변경자료)--_점검발판-최종" xfId="555" xr:uid="{00000000-0005-0000-0000-00004B030000}"/>
    <cellStyle name="_2002. 댐 및 부대시설 유지보수공사(홍수후)설계서(2.일위대가)_골프장(비계설치10m)_낙석방지망설계내역(최종)_Book1_203초소 바리케이트제작설치_2004.경상보수공사(상반기)--_2004.경상보수공사(상반기)--_2004(1).경상보수공사(설계변경자료)--_점검발판-최종" xfId="556" xr:uid="{00000000-0005-0000-0000-00004C030000}"/>
    <cellStyle name="_2002. 댐 및 부대시설 유지보수공사(홍수후)설계서(2.일위대가)_골프장(비계설치10m)_낙석방지망설계내역(최종)_Book1_203초소 바리케이트제작설치_2004.경상보수공사(상반기)_2004.경상보수공사(상반기)--_도장작업" xfId="557" xr:uid="{00000000-0005-0000-0000-00004D030000}"/>
    <cellStyle name="_2002. 댐 및 부대시설 유지보수공사(홍수후)설계서(2.일위대가)_골프장(비계설치10m)_낙석방지망설계내역(최종)_Book1_203초소 바리케이트제작설치_2004.경상보수공사(상반기)--_2004.경상보수공사(상반기)--_도장작업" xfId="558" xr:uid="{00000000-0005-0000-0000-00004E030000}"/>
    <cellStyle name="_2002. 댐 및 부대시설 유지보수공사(홍수후)설계서(2.일위대가)_골프장(비계설치10m)_낙석방지망설계내역(최종)_Book1_203초소 바리케이트제작설치_2004.경상보수공사(상반기)_2004.경상보수공사(상반기)--_도장작업_점검발판-최종" xfId="559" xr:uid="{00000000-0005-0000-0000-00004F030000}"/>
    <cellStyle name="_2002. 댐 및 부대시설 유지보수공사(홍수후)설계서(2.일위대가)_골프장(비계설치10m)_낙석방지망설계내역(최종)_Book1_203초소 바리케이트제작설치_2004.경상보수공사(상반기)--_2004.경상보수공사(상반기)--_도장작업_점검발판-최종" xfId="560" xr:uid="{00000000-0005-0000-0000-000050030000}"/>
    <cellStyle name="_2002. 댐 및 부대시설 유지보수공사(홍수후)설계서(2.일위대가)_골프장(비계설치10m)_낙석방지망설계내역(최종)_Book1_203초소 바리케이트제작설치_2004.경상보수공사(상반기)_2004.경상보수공사(상반기)--_점검발판-최종" xfId="561" xr:uid="{00000000-0005-0000-0000-000051030000}"/>
    <cellStyle name="_2002. 댐 및 부대시설 유지보수공사(홍수후)설계서(2.일위대가)_골프장(비계설치10m)_낙석방지망설계내역(최종)_Book1_203초소 바리케이트제작설치_2004.경상보수공사(상반기)--_2004.경상보수공사(상반기)--_점검발판-최종" xfId="562" xr:uid="{00000000-0005-0000-0000-000052030000}"/>
    <cellStyle name="_2002. 댐 및 부대시설 유지보수공사(홍수후)설계서(2.일위대가)_골프장(비계설치10m)_낙석방지망설계내역(최종)_Book1_203초소 바리케이트제작설치_2004.경상보수공사(상반기)_2004.경상보수공사(상반기)--_착공계" xfId="563" xr:uid="{00000000-0005-0000-0000-000053030000}"/>
    <cellStyle name="_2002. 댐 및 부대시설 유지보수공사(홍수후)설계서(2.일위대가)_골프장(비계설치10m)_낙석방지망설계내역(최종)_Book1_203초소 바리케이트제작설치_2004.경상보수공사(상반기)--_2004.경상보수공사(상반기)--_착공계" xfId="564" xr:uid="{00000000-0005-0000-0000-000054030000}"/>
    <cellStyle name="_2002. 댐 및 부대시설 유지보수공사(홍수후)설계서(2.일위대가)_골프장(비계설치10m)_낙석방지망설계내역(최종)_Book1_203초소 바리케이트제작설치_2004.경상보수공사(상반기)_2004.경상보수공사(상반기)--_착공계_점검발판-최종" xfId="565" xr:uid="{00000000-0005-0000-0000-000055030000}"/>
    <cellStyle name="_2002. 댐 및 부대시설 유지보수공사(홍수후)설계서(2.일위대가)_골프장(비계설치10m)_낙석방지망설계내역(최종)_Book1_203초소 바리케이트제작설치_2004.경상보수공사(상반기)--_2004.경상보수공사(상반기)--_착공계_점검발판-최종" xfId="566" xr:uid="{00000000-0005-0000-0000-000056030000}"/>
    <cellStyle name="_2002. 댐 및 부대시설 유지보수공사(홍수후)설계서(2.일위대가)_골프장(비계설치10m)_낙석방지망설계내역(최종)_Book1_203초소 바리케이트제작설치_2004.경상보수공사(상반기)_2004.경상보수공사(상반기)--_착공내역" xfId="567" xr:uid="{00000000-0005-0000-0000-000057030000}"/>
    <cellStyle name="_2002. 댐 및 부대시설 유지보수공사(홍수후)설계서(2.일위대가)_골프장(비계설치10m)_낙석방지망설계내역(최종)_Book1_203초소 바리케이트제작설치_2004.경상보수공사(상반기)--_2004.경상보수공사(상반기)--_착공내역" xfId="568" xr:uid="{00000000-0005-0000-0000-000058030000}"/>
    <cellStyle name="_2002. 댐 및 부대시설 유지보수공사(홍수후)설계서(2.일위대가)_골프장(비계설치10m)_낙석방지망설계내역(최종)_Book1_203초소 바리케이트제작설치_2004.경상보수공사(상반기)_2004.경상보수공사(상반기)--_착공내역_점검발판-최종" xfId="569" xr:uid="{00000000-0005-0000-0000-000059030000}"/>
    <cellStyle name="_2002. 댐 및 부대시설 유지보수공사(홍수후)설계서(2.일위대가)_골프장(비계설치10m)_낙석방지망설계내역(최종)_Book1_203초소 바리케이트제작설치_2004.경상보수공사(상반기)--_2004.경상보수공사(상반기)--_착공내역_점검발판-최종" xfId="570" xr:uid="{00000000-0005-0000-0000-00005A030000}"/>
    <cellStyle name="_2002. 댐 및 부대시설 유지보수공사(홍수후)설계서(2.일위대가)_골프장(비계설치10m)_낙석방지망설계내역(최종)_Book1_203초소 바리케이트제작설치_2004.경상보수공사(상반기)_점검발판-최종" xfId="571" xr:uid="{00000000-0005-0000-0000-00005B030000}"/>
    <cellStyle name="_2002. 댐 및 부대시설 유지보수공사(홍수후)설계서(2.일위대가)_골프장(비계설치10m)_낙석방지망설계내역(최종)_Book1_203초소 바리케이트제작설치_2004.경상보수공사(상반기)--_점검발판-최종" xfId="572" xr:uid="{00000000-0005-0000-0000-00005C030000}"/>
    <cellStyle name="_2002. 댐 및 부대시설 유지보수공사(홍수후)설계서(2.일위대가)_골프장(비계설치10m)_낙석방지망설계내역(최종)_Book1_203초소 바리케이트제작설치_도장작업" xfId="573" xr:uid="{00000000-0005-0000-0000-00005D030000}"/>
    <cellStyle name="_2002. 댐 및 부대시설 유지보수공사(홍수후)설계서(2.일위대가)_골프장(비계설치10m)_낙석방지망설계내역(최종)_Book1_203초소 바리케이트제작설치_도장작업_점검발판-최종" xfId="574" xr:uid="{00000000-0005-0000-0000-00005E030000}"/>
    <cellStyle name="_2002. 댐 및 부대시설 유지보수공사(홍수후)설계서(2.일위대가)_골프장(비계설치10m)_낙석방지망설계내역(최종)_Book1_203초소 바리케이트제작설치_점검발판-최종" xfId="575" xr:uid="{00000000-0005-0000-0000-00005F030000}"/>
    <cellStyle name="_2002. 댐 및 부대시설 유지보수공사(홍수후)설계서(2.일위대가)_골프장(비계설치10m)_낙석방지망설계내역(최종)_Book1_203초소 바리케이트제작설치_착공계" xfId="576" xr:uid="{00000000-0005-0000-0000-000060030000}"/>
    <cellStyle name="_2002. 댐 및 부대시설 유지보수공사(홍수후)설계서(2.일위대가)_골프장(비계설치10m)_낙석방지망설계내역(최종)_Book1_203초소 바리케이트제작설치_착공계_점검발판-최종" xfId="577" xr:uid="{00000000-0005-0000-0000-000061030000}"/>
    <cellStyle name="_2002. 댐 및 부대시설 유지보수공사(홍수후)설계서(2.일위대가)_골프장(비계설치10m)_낙석방지망설계내역(최종)_Book1_203초소 바리케이트제작설치_착공내역" xfId="578" xr:uid="{00000000-0005-0000-0000-000062030000}"/>
    <cellStyle name="_2002. 댐 및 부대시설 유지보수공사(홍수후)설계서(2.일위대가)_골프장(비계설치10m)_낙석방지망설계내역(최종)_Book1_203초소 바리케이트제작설치_착공내역_점검발판-최종" xfId="579" xr:uid="{00000000-0005-0000-0000-000063030000}"/>
    <cellStyle name="_2002. 댐 및 부대시설 유지보수공사(홍수후)설계서(2.일위대가)_골프장(비계설치10m)_낙석방지망설계내역(최종)_Book1_점검발판-최종" xfId="580" xr:uid="{00000000-0005-0000-0000-000064030000}"/>
    <cellStyle name="_2002. 댐 및 부대시설 유지보수공사(홍수후)설계서(2.일위대가)_골프장(비계설치10m)_낙석방지망설계내역(최종)_점검발판-최종" xfId="522" xr:uid="{00000000-0005-0000-0000-000065030000}"/>
    <cellStyle name="_2002. 댐 및 부대시설 유지보수공사(홍수후)설계서(2.일위대가)_골프장(비계설치10m)_점검발판-최종" xfId="581" xr:uid="{00000000-0005-0000-0000-000066030000}"/>
    <cellStyle name="_2002. 댐 및 부대시설 유지보수공사(홍수후)설계서(2.일위대가)_골프장(수기주변경)" xfId="582" xr:uid="{00000000-0005-0000-0000-000067030000}"/>
    <cellStyle name="_2002. 댐 및 부대시설 유지보수공사(홍수후)설계서(2.일위대가)_골프장(수기주변경)_2004.경상보수공사(상반기)--" xfId="583" xr:uid="{00000000-0005-0000-0000-000068030000}"/>
    <cellStyle name="_2002. 댐 및 부대시설 유지보수공사(홍수후)설계서(2.일위대가)_골프장(수기주변경)_2004.경상보수공사(상반기)--_2004(1).경상보수공사(설계변경자료)--" xfId="584" xr:uid="{00000000-0005-0000-0000-000069030000}"/>
    <cellStyle name="_2002. 댐 및 부대시설 유지보수공사(홍수후)설계서(2.일위대가)_골프장(수기주변경)_2004.경상보수공사(상반기)--_2004(1).경상보수공사(설계변경자료)--_점검발판-최종" xfId="585" xr:uid="{00000000-0005-0000-0000-00006A030000}"/>
    <cellStyle name="_2002. 댐 및 부대시설 유지보수공사(홍수후)설계서(2.일위대가)_골프장(수기주변경)_2004.경상보수공사(상반기)--_도장작업" xfId="586" xr:uid="{00000000-0005-0000-0000-00006B030000}"/>
    <cellStyle name="_2002. 댐 및 부대시설 유지보수공사(홍수후)설계서(2.일위대가)_골프장(수기주변경)_2004.경상보수공사(상반기)--_도장작업_점검발판-최종" xfId="587" xr:uid="{00000000-0005-0000-0000-00006C030000}"/>
    <cellStyle name="_2002. 댐 및 부대시설 유지보수공사(홍수후)설계서(2.일위대가)_골프장(수기주변경)_2004.경상보수공사(상반기)--_점검발판-최종" xfId="588" xr:uid="{00000000-0005-0000-0000-00006D030000}"/>
    <cellStyle name="_2002. 댐 및 부대시설 유지보수공사(홍수후)설계서(2.일위대가)_골프장(수기주변경)_2004.경상보수공사(상반기)--_착공계" xfId="589" xr:uid="{00000000-0005-0000-0000-00006E030000}"/>
    <cellStyle name="_2002. 댐 및 부대시설 유지보수공사(홍수후)설계서(2.일위대가)_골프장(수기주변경)_2004.경상보수공사(상반기)--_착공계_점검발판-최종" xfId="590" xr:uid="{00000000-0005-0000-0000-00006F030000}"/>
    <cellStyle name="_2002. 댐 및 부대시설 유지보수공사(홍수후)설계서(2.일위대가)_골프장(수기주변경)_2004.경상보수공사(상반기)--_착공내역" xfId="591" xr:uid="{00000000-0005-0000-0000-000070030000}"/>
    <cellStyle name="_2002. 댐 및 부대시설 유지보수공사(홍수후)설계서(2.일위대가)_골프장(수기주변경)_2004.경상보수공사(상반기)--_착공내역_점검발판-최종" xfId="592" xr:uid="{00000000-0005-0000-0000-000071030000}"/>
    <cellStyle name="_2002. 댐 및 부대시설 유지보수공사(홍수후)설계서(2.일위대가)_골프장(수기주변경)_203초소 바리케이트제작설치" xfId="593" xr:uid="{00000000-0005-0000-0000-000072030000}"/>
    <cellStyle name="_2002. 댐 및 부대시설 유지보수공사(홍수후)설계서(2.일위대가)_골프장(수기주변경)_203초소 바리케이트제작설치_2004(1).경상보수공사(설계변경자료)--" xfId="594" xr:uid="{00000000-0005-0000-0000-000073030000}"/>
    <cellStyle name="_2002. 댐 및 부대시설 유지보수공사(홍수후)설계서(2.일위대가)_골프장(수기주변경)_203초소 바리케이트제작설치_2004(1).경상보수공사(설계변경자료)--_점검발판-최종" xfId="595" xr:uid="{00000000-0005-0000-0000-000074030000}"/>
    <cellStyle name="_2002. 댐 및 부대시설 유지보수공사(홍수후)설계서(2.일위대가)_골프장(수기주변경)_203초소 바리케이트제작설치_2004(2).경상보수공사(상반기)" xfId="596" xr:uid="{00000000-0005-0000-0000-000075030000}"/>
    <cellStyle name="_2002. 댐 및 부대시설 유지보수공사(홍수후)설계서(2.일위대가)_골프장(수기주변경)_203초소 바리케이트제작설치_2004(2).경상보수공사(상반기)_2004.경상보수공사(상반기)--" xfId="597" xr:uid="{00000000-0005-0000-0000-000076030000}"/>
    <cellStyle name="_2002. 댐 및 부대시설 유지보수공사(홍수후)설계서(2.일위대가)_골프장(수기주변경)_203초소 바리케이트제작설치_2004(2).경상보수공사(상반기)_2004.경상보수공사(상반기)--_2004(1).경상보수공사(설계변경자료)--" xfId="598" xr:uid="{00000000-0005-0000-0000-000077030000}"/>
    <cellStyle name="_2002. 댐 및 부대시설 유지보수공사(홍수후)설계서(2.일위대가)_골프장(수기주변경)_203초소 바리케이트제작설치_2004(2).경상보수공사(상반기)_2004.경상보수공사(상반기)--_2004(1).경상보수공사(설계변경자료)--_점검발판-최종" xfId="599" xr:uid="{00000000-0005-0000-0000-000078030000}"/>
    <cellStyle name="_2002. 댐 및 부대시설 유지보수공사(홍수후)설계서(2.일위대가)_골프장(수기주변경)_203초소 바리케이트제작설치_2004(2).경상보수공사(상반기)_2004.경상보수공사(상반기)--_도장작업" xfId="600" xr:uid="{00000000-0005-0000-0000-000079030000}"/>
    <cellStyle name="_2002. 댐 및 부대시설 유지보수공사(홍수후)설계서(2.일위대가)_골프장(수기주변경)_203초소 바리케이트제작설치_2004(2).경상보수공사(상반기)_2004.경상보수공사(상반기)--_도장작업_점검발판-최종" xfId="601" xr:uid="{00000000-0005-0000-0000-00007A030000}"/>
    <cellStyle name="_2002. 댐 및 부대시설 유지보수공사(홍수후)설계서(2.일위대가)_골프장(수기주변경)_203초소 바리케이트제작설치_2004(2).경상보수공사(상반기)_2004.경상보수공사(상반기)--_점검발판-최종" xfId="602" xr:uid="{00000000-0005-0000-0000-00007B030000}"/>
    <cellStyle name="_2002. 댐 및 부대시설 유지보수공사(홍수후)설계서(2.일위대가)_골프장(수기주변경)_203초소 바리케이트제작설치_2004(2).경상보수공사(상반기)_2004.경상보수공사(상반기)--_착공계" xfId="603" xr:uid="{00000000-0005-0000-0000-00007C030000}"/>
    <cellStyle name="_2002. 댐 및 부대시설 유지보수공사(홍수후)설계서(2.일위대가)_골프장(수기주변경)_203초소 바리케이트제작설치_2004(2).경상보수공사(상반기)_2004.경상보수공사(상반기)--_착공계_점검발판-최종" xfId="604" xr:uid="{00000000-0005-0000-0000-00007D030000}"/>
    <cellStyle name="_2002. 댐 및 부대시설 유지보수공사(홍수후)설계서(2.일위대가)_골프장(수기주변경)_203초소 바리케이트제작설치_2004(2).경상보수공사(상반기)_2004.경상보수공사(상반기)--_착공내역" xfId="605" xr:uid="{00000000-0005-0000-0000-00007E030000}"/>
    <cellStyle name="_2002. 댐 및 부대시설 유지보수공사(홍수후)설계서(2.일위대가)_골프장(수기주변경)_203초소 바리케이트제작설치_2004(2).경상보수공사(상반기)_2004.경상보수공사(상반기)--_착공내역_점검발판-최종" xfId="606" xr:uid="{00000000-0005-0000-0000-00007F030000}"/>
    <cellStyle name="_2002. 댐 및 부대시설 유지보수공사(홍수후)설계서(2.일위대가)_골프장(수기주변경)_203초소 바리케이트제작설치_2004(2).경상보수공사(상반기)_점검발판-최종" xfId="607" xr:uid="{00000000-0005-0000-0000-000080030000}"/>
    <cellStyle name="_2002. 댐 및 부대시설 유지보수공사(홍수후)설계서(2.일위대가)_골프장(수기주변경)_203초소 바리케이트제작설치_2004.경상보수공사(상반기)" xfId="608" xr:uid="{00000000-0005-0000-0000-000081030000}"/>
    <cellStyle name="_2002. 댐 및 부대시설 유지보수공사(홍수후)설계서(2.일위대가)_골프장(수기주변경)_203초소 바리케이트제작설치_2004.경상보수공사(상반기)--" xfId="609" xr:uid="{00000000-0005-0000-0000-000082030000}"/>
    <cellStyle name="_2002. 댐 및 부대시설 유지보수공사(홍수후)설계서(2.일위대가)_골프장(수기주변경)_203초소 바리케이트제작설치_2004.경상보수공사(상반기)_2004.경상보수공사(상반기)--" xfId="610" xr:uid="{00000000-0005-0000-0000-000083030000}"/>
    <cellStyle name="_2002. 댐 및 부대시설 유지보수공사(홍수후)설계서(2.일위대가)_골프장(수기주변경)_203초소 바리케이트제작설치_2004.경상보수공사(상반기)--_2004.경상보수공사(상반기)--" xfId="611" xr:uid="{00000000-0005-0000-0000-000084030000}"/>
    <cellStyle name="_2002. 댐 및 부대시설 유지보수공사(홍수후)설계서(2.일위대가)_골프장(수기주변경)_203초소 바리케이트제작설치_2004.경상보수공사(상반기)_2004.경상보수공사(상반기)--_2004(1).경상보수공사(설계변경자료)--" xfId="612" xr:uid="{00000000-0005-0000-0000-000085030000}"/>
    <cellStyle name="_2002. 댐 및 부대시설 유지보수공사(홍수후)설계서(2.일위대가)_골프장(수기주변경)_203초소 바리케이트제작설치_2004.경상보수공사(상반기)--_2004.경상보수공사(상반기)--_2004(1).경상보수공사(설계변경자료)--" xfId="613" xr:uid="{00000000-0005-0000-0000-000086030000}"/>
    <cellStyle name="_2002. 댐 및 부대시설 유지보수공사(홍수후)설계서(2.일위대가)_골프장(수기주변경)_203초소 바리케이트제작설치_2004.경상보수공사(상반기)_2004.경상보수공사(상반기)--_2004(1).경상보수공사(설계변경자료)--_점검발판-최종" xfId="614" xr:uid="{00000000-0005-0000-0000-000087030000}"/>
    <cellStyle name="_2002. 댐 및 부대시설 유지보수공사(홍수후)설계서(2.일위대가)_골프장(수기주변경)_203초소 바리케이트제작설치_2004.경상보수공사(상반기)--_2004.경상보수공사(상반기)--_2004(1).경상보수공사(설계변경자료)--_점검발판-최종" xfId="615" xr:uid="{00000000-0005-0000-0000-000088030000}"/>
    <cellStyle name="_2002. 댐 및 부대시설 유지보수공사(홍수후)설계서(2.일위대가)_골프장(수기주변경)_203초소 바리케이트제작설치_2004.경상보수공사(상반기)_2004.경상보수공사(상반기)--_도장작업" xfId="616" xr:uid="{00000000-0005-0000-0000-000089030000}"/>
    <cellStyle name="_2002. 댐 및 부대시설 유지보수공사(홍수후)설계서(2.일위대가)_골프장(수기주변경)_203초소 바리케이트제작설치_2004.경상보수공사(상반기)--_2004.경상보수공사(상반기)--_도장작업" xfId="617" xr:uid="{00000000-0005-0000-0000-00008A030000}"/>
    <cellStyle name="_2002. 댐 및 부대시설 유지보수공사(홍수후)설계서(2.일위대가)_골프장(수기주변경)_203초소 바리케이트제작설치_2004.경상보수공사(상반기)_2004.경상보수공사(상반기)--_도장작업_점검발판-최종" xfId="618" xr:uid="{00000000-0005-0000-0000-00008B030000}"/>
    <cellStyle name="_2002. 댐 및 부대시설 유지보수공사(홍수후)설계서(2.일위대가)_골프장(수기주변경)_203초소 바리케이트제작설치_2004.경상보수공사(상반기)--_2004.경상보수공사(상반기)--_도장작업_점검발판-최종" xfId="619" xr:uid="{00000000-0005-0000-0000-00008C030000}"/>
    <cellStyle name="_2002. 댐 및 부대시설 유지보수공사(홍수후)설계서(2.일위대가)_골프장(수기주변경)_203초소 바리케이트제작설치_2004.경상보수공사(상반기)_2004.경상보수공사(상반기)--_점검발판-최종" xfId="620" xr:uid="{00000000-0005-0000-0000-00008D030000}"/>
    <cellStyle name="_2002. 댐 및 부대시설 유지보수공사(홍수후)설계서(2.일위대가)_골프장(수기주변경)_203초소 바리케이트제작설치_2004.경상보수공사(상반기)--_2004.경상보수공사(상반기)--_점검발판-최종" xfId="621" xr:uid="{00000000-0005-0000-0000-00008E030000}"/>
    <cellStyle name="_2002. 댐 및 부대시설 유지보수공사(홍수후)설계서(2.일위대가)_골프장(수기주변경)_203초소 바리케이트제작설치_2004.경상보수공사(상반기)_2004.경상보수공사(상반기)--_착공계" xfId="622" xr:uid="{00000000-0005-0000-0000-00008F030000}"/>
    <cellStyle name="_2002. 댐 및 부대시설 유지보수공사(홍수후)설계서(2.일위대가)_골프장(수기주변경)_203초소 바리케이트제작설치_2004.경상보수공사(상반기)--_2004.경상보수공사(상반기)--_착공계" xfId="623" xr:uid="{00000000-0005-0000-0000-000090030000}"/>
    <cellStyle name="_2002. 댐 및 부대시설 유지보수공사(홍수후)설계서(2.일위대가)_골프장(수기주변경)_203초소 바리케이트제작설치_2004.경상보수공사(상반기)_2004.경상보수공사(상반기)--_착공계_점검발판-최종" xfId="624" xr:uid="{00000000-0005-0000-0000-000091030000}"/>
    <cellStyle name="_2002. 댐 및 부대시설 유지보수공사(홍수후)설계서(2.일위대가)_골프장(수기주변경)_203초소 바리케이트제작설치_2004.경상보수공사(상반기)--_2004.경상보수공사(상반기)--_착공계_점검발판-최종" xfId="625" xr:uid="{00000000-0005-0000-0000-000092030000}"/>
    <cellStyle name="_2002. 댐 및 부대시설 유지보수공사(홍수후)설계서(2.일위대가)_골프장(수기주변경)_203초소 바리케이트제작설치_2004.경상보수공사(상반기)_2004.경상보수공사(상반기)--_착공내역" xfId="626" xr:uid="{00000000-0005-0000-0000-000093030000}"/>
    <cellStyle name="_2002. 댐 및 부대시설 유지보수공사(홍수후)설계서(2.일위대가)_골프장(수기주변경)_203초소 바리케이트제작설치_2004.경상보수공사(상반기)--_2004.경상보수공사(상반기)--_착공내역" xfId="627" xr:uid="{00000000-0005-0000-0000-000094030000}"/>
    <cellStyle name="_2002. 댐 및 부대시설 유지보수공사(홍수후)설계서(2.일위대가)_골프장(수기주변경)_203초소 바리케이트제작설치_2004.경상보수공사(상반기)_2004.경상보수공사(상반기)--_착공내역_점검발판-최종" xfId="628" xr:uid="{00000000-0005-0000-0000-000095030000}"/>
    <cellStyle name="_2002. 댐 및 부대시설 유지보수공사(홍수후)설계서(2.일위대가)_골프장(수기주변경)_203초소 바리케이트제작설치_2004.경상보수공사(상반기)--_2004.경상보수공사(상반기)--_착공내역_점검발판-최종" xfId="629" xr:uid="{00000000-0005-0000-0000-000096030000}"/>
    <cellStyle name="_2002. 댐 및 부대시설 유지보수공사(홍수후)설계서(2.일위대가)_골프장(수기주변경)_203초소 바리케이트제작설치_2004.경상보수공사(상반기)_점검발판-최종" xfId="630" xr:uid="{00000000-0005-0000-0000-000097030000}"/>
    <cellStyle name="_2002. 댐 및 부대시설 유지보수공사(홍수후)설계서(2.일위대가)_골프장(수기주변경)_203초소 바리케이트제작설치_2004.경상보수공사(상반기)--_점검발판-최종" xfId="631" xr:uid="{00000000-0005-0000-0000-000098030000}"/>
    <cellStyle name="_2002. 댐 및 부대시설 유지보수공사(홍수후)설계서(2.일위대가)_골프장(수기주변경)_203초소 바리케이트제작설치_도장작업" xfId="632" xr:uid="{00000000-0005-0000-0000-000099030000}"/>
    <cellStyle name="_2002. 댐 및 부대시설 유지보수공사(홍수후)설계서(2.일위대가)_골프장(수기주변경)_203초소 바리케이트제작설치_도장작업_점검발판-최종" xfId="633" xr:uid="{00000000-0005-0000-0000-00009A030000}"/>
    <cellStyle name="_2002. 댐 및 부대시설 유지보수공사(홍수후)설계서(2.일위대가)_골프장(수기주변경)_203초소 바리케이트제작설치_점검발판-최종" xfId="634" xr:uid="{00000000-0005-0000-0000-00009B030000}"/>
    <cellStyle name="_2002. 댐 및 부대시설 유지보수공사(홍수후)설계서(2.일위대가)_골프장(수기주변경)_203초소 바리케이트제작설치_착공계" xfId="635" xr:uid="{00000000-0005-0000-0000-00009C030000}"/>
    <cellStyle name="_2002. 댐 및 부대시설 유지보수공사(홍수후)설계서(2.일위대가)_골프장(수기주변경)_203초소 바리케이트제작설치_착공계_점검발판-최종" xfId="636" xr:uid="{00000000-0005-0000-0000-00009D030000}"/>
    <cellStyle name="_2002. 댐 및 부대시설 유지보수공사(홍수후)설계서(2.일위대가)_골프장(수기주변경)_203초소 바리케이트제작설치_착공내역" xfId="637" xr:uid="{00000000-0005-0000-0000-00009E030000}"/>
    <cellStyle name="_2002. 댐 및 부대시설 유지보수공사(홍수후)설계서(2.일위대가)_골프장(수기주변경)_203초소 바리케이트제작설치_착공내역_점검발판-최종" xfId="638" xr:uid="{00000000-0005-0000-0000-00009F030000}"/>
    <cellStyle name="_2002. 댐 및 부대시설 유지보수공사(홍수후)설계서(2.일위대가)_골프장(수기주변경)_낙석방지망설계내역(최종)" xfId="639" xr:uid="{00000000-0005-0000-0000-0000A0030000}"/>
    <cellStyle name="_2002. 댐 및 부대시설 유지보수공사(홍수후)설계서(2.일위대가)_골프장(수기주변경)_낙석방지망설계내역(최종)_2004.경상보수공사(상반기)--" xfId="640" xr:uid="{00000000-0005-0000-0000-0000A1030000}"/>
    <cellStyle name="_2002. 댐 및 부대시설 유지보수공사(홍수후)설계서(2.일위대가)_골프장(수기주변경)_낙석방지망설계내역(최종)_2004.경상보수공사(상반기)--_2004(1).경상보수공사(설계변경자료)--" xfId="641" xr:uid="{00000000-0005-0000-0000-0000A2030000}"/>
    <cellStyle name="_2002. 댐 및 부대시설 유지보수공사(홍수후)설계서(2.일위대가)_골프장(수기주변경)_낙석방지망설계내역(최종)_2004.경상보수공사(상반기)--_2004(1).경상보수공사(설계변경자료)--_점검발판-최종" xfId="642" xr:uid="{00000000-0005-0000-0000-0000A3030000}"/>
    <cellStyle name="_2002. 댐 및 부대시설 유지보수공사(홍수후)설계서(2.일위대가)_골프장(수기주변경)_낙석방지망설계내역(최종)_2004.경상보수공사(상반기)--_도장작업" xfId="643" xr:uid="{00000000-0005-0000-0000-0000A4030000}"/>
    <cellStyle name="_2002. 댐 및 부대시설 유지보수공사(홍수후)설계서(2.일위대가)_골프장(수기주변경)_낙석방지망설계내역(최종)_2004.경상보수공사(상반기)--_도장작업_점검발판-최종" xfId="644" xr:uid="{00000000-0005-0000-0000-0000A5030000}"/>
    <cellStyle name="_2002. 댐 및 부대시설 유지보수공사(홍수후)설계서(2.일위대가)_골프장(수기주변경)_낙석방지망설계내역(최종)_2004.경상보수공사(상반기)--_점검발판-최종" xfId="645" xr:uid="{00000000-0005-0000-0000-0000A6030000}"/>
    <cellStyle name="_2002. 댐 및 부대시설 유지보수공사(홍수후)설계서(2.일위대가)_골프장(수기주변경)_낙석방지망설계내역(최종)_2004.경상보수공사(상반기)--_착공계" xfId="646" xr:uid="{00000000-0005-0000-0000-0000A7030000}"/>
    <cellStyle name="_2002. 댐 및 부대시설 유지보수공사(홍수후)설계서(2.일위대가)_골프장(수기주변경)_낙석방지망설계내역(최종)_2004.경상보수공사(상반기)--_착공계_점검발판-최종" xfId="647" xr:uid="{00000000-0005-0000-0000-0000A8030000}"/>
    <cellStyle name="_2002. 댐 및 부대시설 유지보수공사(홍수후)설계서(2.일위대가)_골프장(수기주변경)_낙석방지망설계내역(최종)_2004.경상보수공사(상반기)--_착공내역" xfId="648" xr:uid="{00000000-0005-0000-0000-0000A9030000}"/>
    <cellStyle name="_2002. 댐 및 부대시설 유지보수공사(홍수후)설계서(2.일위대가)_골프장(수기주변경)_낙석방지망설계내역(최종)_2004.경상보수공사(상반기)--_착공내역_점검발판-최종" xfId="649" xr:uid="{00000000-0005-0000-0000-0000AA030000}"/>
    <cellStyle name="_2002. 댐 및 부대시설 유지보수공사(홍수후)설계서(2.일위대가)_골프장(수기주변경)_낙석방지망설계내역(최종)_203초소 바리케이트제작설치" xfId="650" xr:uid="{00000000-0005-0000-0000-0000AB030000}"/>
    <cellStyle name="_2002. 댐 및 부대시설 유지보수공사(홍수후)설계서(2.일위대가)_골프장(수기주변경)_낙석방지망설계내역(최종)_203초소 바리케이트제작설치_2004(1).경상보수공사(설계변경자료)--" xfId="651" xr:uid="{00000000-0005-0000-0000-0000AC030000}"/>
    <cellStyle name="_2002. 댐 및 부대시설 유지보수공사(홍수후)설계서(2.일위대가)_골프장(수기주변경)_낙석방지망설계내역(최종)_203초소 바리케이트제작설치_2004(1).경상보수공사(설계변경자료)--_점검발판-최종" xfId="652" xr:uid="{00000000-0005-0000-0000-0000AD030000}"/>
    <cellStyle name="_2002. 댐 및 부대시설 유지보수공사(홍수후)설계서(2.일위대가)_골프장(수기주변경)_낙석방지망설계내역(최종)_203초소 바리케이트제작설치_2004(2).경상보수공사(상반기)" xfId="653" xr:uid="{00000000-0005-0000-0000-0000AE030000}"/>
    <cellStyle name="_2002. 댐 및 부대시설 유지보수공사(홍수후)설계서(2.일위대가)_골프장(수기주변경)_낙석방지망설계내역(최종)_203초소 바리케이트제작설치_2004(2).경상보수공사(상반기)_2004.경상보수공사(상반기)--" xfId="654" xr:uid="{00000000-0005-0000-0000-0000AF030000}"/>
    <cellStyle name="_2002. 댐 및 부대시설 유지보수공사(홍수후)설계서(2.일위대가)_골프장(수기주변경)_낙석방지망설계내역(최종)_203초소 바리케이트제작설치_2004(2).경상보수공사(상반기)_2004.경상보수공사(상반기)--_2004(1).경상보수공사(설계변경자료)--" xfId="655" xr:uid="{00000000-0005-0000-0000-0000B0030000}"/>
    <cellStyle name="_2002. 댐 및 부대시설 유지보수공사(홍수후)설계서(2.일위대가)_골프장(수기주변경)_낙석방지망설계내역(최종)_203초소 바리케이트제작설치_2004(2).경상보수공사(상반기)_2004.경상보수공사(상반기)--_2004(1).경상보수공사(설계변경자료)--_점검발판-최종" xfId="656" xr:uid="{00000000-0005-0000-0000-0000B1030000}"/>
    <cellStyle name="_2002. 댐 및 부대시설 유지보수공사(홍수후)설계서(2.일위대가)_골프장(수기주변경)_낙석방지망설계내역(최종)_203초소 바리케이트제작설치_2004(2).경상보수공사(상반기)_2004.경상보수공사(상반기)--_도장작업" xfId="657" xr:uid="{00000000-0005-0000-0000-0000B2030000}"/>
    <cellStyle name="_2002. 댐 및 부대시설 유지보수공사(홍수후)설계서(2.일위대가)_골프장(수기주변경)_낙석방지망설계내역(최종)_203초소 바리케이트제작설치_2004(2).경상보수공사(상반기)_2004.경상보수공사(상반기)--_도장작업_점검발판-최종" xfId="658" xr:uid="{00000000-0005-0000-0000-0000B3030000}"/>
    <cellStyle name="_2002. 댐 및 부대시설 유지보수공사(홍수후)설계서(2.일위대가)_골프장(수기주변경)_낙석방지망설계내역(최종)_203초소 바리케이트제작설치_2004(2).경상보수공사(상반기)_2004.경상보수공사(상반기)--_점검발판-최종" xfId="659" xr:uid="{00000000-0005-0000-0000-0000B4030000}"/>
    <cellStyle name="_2002. 댐 및 부대시설 유지보수공사(홍수후)설계서(2.일위대가)_골프장(수기주변경)_낙석방지망설계내역(최종)_203초소 바리케이트제작설치_2004(2).경상보수공사(상반기)_2004.경상보수공사(상반기)--_착공계" xfId="660" xr:uid="{00000000-0005-0000-0000-0000B5030000}"/>
    <cellStyle name="_2002. 댐 및 부대시설 유지보수공사(홍수후)설계서(2.일위대가)_골프장(수기주변경)_낙석방지망설계내역(최종)_203초소 바리케이트제작설치_2004(2).경상보수공사(상반기)_2004.경상보수공사(상반기)--_착공계_점검발판-최종" xfId="661" xr:uid="{00000000-0005-0000-0000-0000B6030000}"/>
    <cellStyle name="_2002. 댐 및 부대시설 유지보수공사(홍수후)설계서(2.일위대가)_골프장(수기주변경)_낙석방지망설계내역(최종)_203초소 바리케이트제작설치_2004(2).경상보수공사(상반기)_2004.경상보수공사(상반기)--_착공내역" xfId="662" xr:uid="{00000000-0005-0000-0000-0000B7030000}"/>
    <cellStyle name="_2002. 댐 및 부대시설 유지보수공사(홍수후)설계서(2.일위대가)_골프장(수기주변경)_낙석방지망설계내역(최종)_203초소 바리케이트제작설치_2004(2).경상보수공사(상반기)_2004.경상보수공사(상반기)--_착공내역_점검발판-최종" xfId="663" xr:uid="{00000000-0005-0000-0000-0000B8030000}"/>
    <cellStyle name="_2002. 댐 및 부대시설 유지보수공사(홍수후)설계서(2.일위대가)_골프장(수기주변경)_낙석방지망설계내역(최종)_203초소 바리케이트제작설치_2004(2).경상보수공사(상반기)_점검발판-최종" xfId="664" xr:uid="{00000000-0005-0000-0000-0000B9030000}"/>
    <cellStyle name="_2002. 댐 및 부대시설 유지보수공사(홍수후)설계서(2.일위대가)_골프장(수기주변경)_낙석방지망설계내역(최종)_203초소 바리케이트제작설치_2004.경상보수공사(상반기)" xfId="665" xr:uid="{00000000-0005-0000-0000-0000BA030000}"/>
    <cellStyle name="_2002. 댐 및 부대시설 유지보수공사(홍수후)설계서(2.일위대가)_골프장(수기주변경)_낙석방지망설계내역(최종)_203초소 바리케이트제작설치_2004.경상보수공사(상반기)--" xfId="666" xr:uid="{00000000-0005-0000-0000-0000BB030000}"/>
    <cellStyle name="_2002. 댐 및 부대시설 유지보수공사(홍수후)설계서(2.일위대가)_골프장(수기주변경)_낙석방지망설계내역(최종)_203초소 바리케이트제작설치_2004.경상보수공사(상반기)_2004.경상보수공사(상반기)--" xfId="667" xr:uid="{00000000-0005-0000-0000-0000BC030000}"/>
    <cellStyle name="_2002. 댐 및 부대시설 유지보수공사(홍수후)설계서(2.일위대가)_골프장(수기주변경)_낙석방지망설계내역(최종)_203초소 바리케이트제작설치_2004.경상보수공사(상반기)--_2004.경상보수공사(상반기)--" xfId="668" xr:uid="{00000000-0005-0000-0000-0000BD030000}"/>
    <cellStyle name="_2002. 댐 및 부대시설 유지보수공사(홍수후)설계서(2.일위대가)_골프장(수기주변경)_낙석방지망설계내역(최종)_203초소 바리케이트제작설치_2004.경상보수공사(상반기)_2004.경상보수공사(상반기)--_2004(1).경상보수공사(설계변경자료)--" xfId="669" xr:uid="{00000000-0005-0000-0000-0000BE030000}"/>
    <cellStyle name="_2002. 댐 및 부대시설 유지보수공사(홍수후)설계서(2.일위대가)_골프장(수기주변경)_낙석방지망설계내역(최종)_203초소 바리케이트제작설치_2004.경상보수공사(상반기)--_2004.경상보수공사(상반기)--_2004(1).경상보수공사(설계변경자료)--" xfId="670" xr:uid="{00000000-0005-0000-0000-0000BF030000}"/>
    <cellStyle name="_2002. 댐 및 부대시설 유지보수공사(홍수후)설계서(2.일위대가)_골프장(수기주변경)_낙석방지망설계내역(최종)_203초소 바리케이트제작설치_2004.경상보수공사(상반기)_2004.경상보수공사(상반기)--_2004(1).경상보수공사(설계변경자료)--_점검발판-최종" xfId="671" xr:uid="{00000000-0005-0000-0000-0000C0030000}"/>
    <cellStyle name="_2002. 댐 및 부대시설 유지보수공사(홍수후)설계서(2.일위대가)_골프장(수기주변경)_낙석방지망설계내역(최종)_203초소 바리케이트제작설치_2004.경상보수공사(상반기)--_2004.경상보수공사(상반기)--_2004(1).경상보수공사(설계변경자료)--_점검발판-최종" xfId="672" xr:uid="{00000000-0005-0000-0000-0000C1030000}"/>
    <cellStyle name="_2002. 댐 및 부대시설 유지보수공사(홍수후)설계서(2.일위대가)_골프장(수기주변경)_낙석방지망설계내역(최종)_203초소 바리케이트제작설치_2004.경상보수공사(상반기)_2004.경상보수공사(상반기)--_도장작업" xfId="673" xr:uid="{00000000-0005-0000-0000-0000C2030000}"/>
    <cellStyle name="_2002. 댐 및 부대시설 유지보수공사(홍수후)설계서(2.일위대가)_골프장(수기주변경)_낙석방지망설계내역(최종)_203초소 바리케이트제작설치_2004.경상보수공사(상반기)--_2004.경상보수공사(상반기)--_도장작업" xfId="674" xr:uid="{00000000-0005-0000-0000-0000C3030000}"/>
    <cellStyle name="_2002. 댐 및 부대시설 유지보수공사(홍수후)설계서(2.일위대가)_골프장(수기주변경)_낙석방지망설계내역(최종)_203초소 바리케이트제작설치_2004.경상보수공사(상반기)_2004.경상보수공사(상반기)--_도장작업_점검발판-최종" xfId="675" xr:uid="{00000000-0005-0000-0000-0000C4030000}"/>
    <cellStyle name="_2002. 댐 및 부대시설 유지보수공사(홍수후)설계서(2.일위대가)_골프장(수기주변경)_낙석방지망설계내역(최종)_203초소 바리케이트제작설치_2004.경상보수공사(상반기)--_2004.경상보수공사(상반기)--_도장작업_점검발판-최종" xfId="676" xr:uid="{00000000-0005-0000-0000-0000C5030000}"/>
    <cellStyle name="_2002. 댐 및 부대시설 유지보수공사(홍수후)설계서(2.일위대가)_골프장(수기주변경)_낙석방지망설계내역(최종)_203초소 바리케이트제작설치_2004.경상보수공사(상반기)_2004.경상보수공사(상반기)--_점검발판-최종" xfId="677" xr:uid="{00000000-0005-0000-0000-0000C6030000}"/>
    <cellStyle name="_2002. 댐 및 부대시설 유지보수공사(홍수후)설계서(2.일위대가)_골프장(수기주변경)_낙석방지망설계내역(최종)_203초소 바리케이트제작설치_2004.경상보수공사(상반기)--_2004.경상보수공사(상반기)--_점검발판-최종" xfId="678" xr:uid="{00000000-0005-0000-0000-0000C7030000}"/>
    <cellStyle name="_2002. 댐 및 부대시설 유지보수공사(홍수후)설계서(2.일위대가)_골프장(수기주변경)_낙석방지망설계내역(최종)_203초소 바리케이트제작설치_2004.경상보수공사(상반기)_2004.경상보수공사(상반기)--_착공계" xfId="679" xr:uid="{00000000-0005-0000-0000-0000C8030000}"/>
    <cellStyle name="_2002. 댐 및 부대시설 유지보수공사(홍수후)설계서(2.일위대가)_골프장(수기주변경)_낙석방지망설계내역(최종)_203초소 바리케이트제작설치_2004.경상보수공사(상반기)--_2004.경상보수공사(상반기)--_착공계" xfId="680" xr:uid="{00000000-0005-0000-0000-0000C9030000}"/>
    <cellStyle name="_2002. 댐 및 부대시설 유지보수공사(홍수후)설계서(2.일위대가)_골프장(수기주변경)_낙석방지망설계내역(최종)_203초소 바리케이트제작설치_2004.경상보수공사(상반기)_2004.경상보수공사(상반기)--_착공계_점검발판-최종" xfId="681" xr:uid="{00000000-0005-0000-0000-0000CA030000}"/>
    <cellStyle name="_2002. 댐 및 부대시설 유지보수공사(홍수후)설계서(2.일위대가)_골프장(수기주변경)_낙석방지망설계내역(최종)_203초소 바리케이트제작설치_2004.경상보수공사(상반기)--_2004.경상보수공사(상반기)--_착공계_점검발판-최종" xfId="682" xr:uid="{00000000-0005-0000-0000-0000CB030000}"/>
    <cellStyle name="_2002. 댐 및 부대시설 유지보수공사(홍수후)설계서(2.일위대가)_골프장(수기주변경)_낙석방지망설계내역(최종)_203초소 바리케이트제작설치_2004.경상보수공사(상반기)_2004.경상보수공사(상반기)--_착공내역" xfId="683" xr:uid="{00000000-0005-0000-0000-0000CC030000}"/>
    <cellStyle name="_2002. 댐 및 부대시설 유지보수공사(홍수후)설계서(2.일위대가)_골프장(수기주변경)_낙석방지망설계내역(최종)_203초소 바리케이트제작설치_2004.경상보수공사(상반기)--_2004.경상보수공사(상반기)--_착공내역" xfId="684" xr:uid="{00000000-0005-0000-0000-0000CD030000}"/>
    <cellStyle name="_2002. 댐 및 부대시설 유지보수공사(홍수후)설계서(2.일위대가)_골프장(수기주변경)_낙석방지망설계내역(최종)_203초소 바리케이트제작설치_2004.경상보수공사(상반기)_2004.경상보수공사(상반기)--_착공내역_점검발판-최종" xfId="685" xr:uid="{00000000-0005-0000-0000-0000CE030000}"/>
    <cellStyle name="_2002. 댐 및 부대시설 유지보수공사(홍수후)설계서(2.일위대가)_골프장(수기주변경)_낙석방지망설계내역(최종)_203초소 바리케이트제작설치_2004.경상보수공사(상반기)--_2004.경상보수공사(상반기)--_착공내역_점검발판-최종" xfId="686" xr:uid="{00000000-0005-0000-0000-0000CF030000}"/>
    <cellStyle name="_2002. 댐 및 부대시설 유지보수공사(홍수후)설계서(2.일위대가)_골프장(수기주변경)_낙석방지망설계내역(최종)_203초소 바리케이트제작설치_2004.경상보수공사(상반기)_점검발판-최종" xfId="687" xr:uid="{00000000-0005-0000-0000-0000D0030000}"/>
    <cellStyle name="_2002. 댐 및 부대시설 유지보수공사(홍수후)설계서(2.일위대가)_골프장(수기주변경)_낙석방지망설계내역(최종)_203초소 바리케이트제작설치_2004.경상보수공사(상반기)--_점검발판-최종" xfId="688" xr:uid="{00000000-0005-0000-0000-0000D1030000}"/>
    <cellStyle name="_2002. 댐 및 부대시설 유지보수공사(홍수후)설계서(2.일위대가)_골프장(수기주변경)_낙석방지망설계내역(최종)_203초소 바리케이트제작설치_도장작업" xfId="689" xr:uid="{00000000-0005-0000-0000-0000D2030000}"/>
    <cellStyle name="_2002. 댐 및 부대시설 유지보수공사(홍수후)설계서(2.일위대가)_골프장(수기주변경)_낙석방지망설계내역(최종)_203초소 바리케이트제작설치_도장작업_점검발판-최종" xfId="690" xr:uid="{00000000-0005-0000-0000-0000D3030000}"/>
    <cellStyle name="_2002. 댐 및 부대시설 유지보수공사(홍수후)설계서(2.일위대가)_골프장(수기주변경)_낙석방지망설계내역(최종)_203초소 바리케이트제작설치_점검발판-최종" xfId="691" xr:uid="{00000000-0005-0000-0000-0000D4030000}"/>
    <cellStyle name="_2002. 댐 및 부대시설 유지보수공사(홍수후)설계서(2.일위대가)_골프장(수기주변경)_낙석방지망설계내역(최종)_203초소 바리케이트제작설치_착공계" xfId="692" xr:uid="{00000000-0005-0000-0000-0000D5030000}"/>
    <cellStyle name="_2002. 댐 및 부대시설 유지보수공사(홍수후)설계서(2.일위대가)_골프장(수기주변경)_낙석방지망설계내역(최종)_203초소 바리케이트제작설치_착공계_점검발판-최종" xfId="693" xr:uid="{00000000-0005-0000-0000-0000D6030000}"/>
    <cellStyle name="_2002. 댐 및 부대시설 유지보수공사(홍수후)설계서(2.일위대가)_골프장(수기주변경)_낙석방지망설계내역(최종)_203초소 바리케이트제작설치_착공내역" xfId="694" xr:uid="{00000000-0005-0000-0000-0000D7030000}"/>
    <cellStyle name="_2002. 댐 및 부대시설 유지보수공사(홍수후)설계서(2.일위대가)_골프장(수기주변경)_낙석방지망설계내역(최종)_203초소 바리케이트제작설치_착공내역_점검발판-최종" xfId="695" xr:uid="{00000000-0005-0000-0000-0000D8030000}"/>
    <cellStyle name="_2002. 댐 및 부대시설 유지보수공사(홍수후)설계서(2.일위대가)_골프장(수기주변경)_낙석방지망설계내역(최종)_Book1" xfId="697" xr:uid="{00000000-0005-0000-0000-0000D9030000}"/>
    <cellStyle name="_2002. 댐 및 부대시설 유지보수공사(홍수후)설계서(2.일위대가)_골프장(수기주변경)_낙석방지망설계내역(최종)_Book1_2004.경상보수공사(상반기)--" xfId="698" xr:uid="{00000000-0005-0000-0000-0000DA030000}"/>
    <cellStyle name="_2002. 댐 및 부대시설 유지보수공사(홍수후)설계서(2.일위대가)_골프장(수기주변경)_낙석방지망설계내역(최종)_Book1_2004.경상보수공사(상반기)--_2004(1).경상보수공사(설계변경자료)--" xfId="699" xr:uid="{00000000-0005-0000-0000-0000DB030000}"/>
    <cellStyle name="_2002. 댐 및 부대시설 유지보수공사(홍수후)설계서(2.일위대가)_골프장(수기주변경)_낙석방지망설계내역(최종)_Book1_2004.경상보수공사(상반기)--_2004(1).경상보수공사(설계변경자료)--_점검발판-최종" xfId="700" xr:uid="{00000000-0005-0000-0000-0000DC030000}"/>
    <cellStyle name="_2002. 댐 및 부대시설 유지보수공사(홍수후)설계서(2.일위대가)_골프장(수기주변경)_낙석방지망설계내역(최종)_Book1_2004.경상보수공사(상반기)--_도장작업" xfId="701" xr:uid="{00000000-0005-0000-0000-0000DD030000}"/>
    <cellStyle name="_2002. 댐 및 부대시설 유지보수공사(홍수후)설계서(2.일위대가)_골프장(수기주변경)_낙석방지망설계내역(최종)_Book1_2004.경상보수공사(상반기)--_도장작업_점검발판-최종" xfId="702" xr:uid="{00000000-0005-0000-0000-0000DE030000}"/>
    <cellStyle name="_2002. 댐 및 부대시설 유지보수공사(홍수후)설계서(2.일위대가)_골프장(수기주변경)_낙석방지망설계내역(최종)_Book1_2004.경상보수공사(상반기)--_점검발판-최종" xfId="703" xr:uid="{00000000-0005-0000-0000-0000DF030000}"/>
    <cellStyle name="_2002. 댐 및 부대시설 유지보수공사(홍수후)설계서(2.일위대가)_골프장(수기주변경)_낙석방지망설계내역(최종)_Book1_2004.경상보수공사(상반기)--_착공계" xfId="704" xr:uid="{00000000-0005-0000-0000-0000E0030000}"/>
    <cellStyle name="_2002. 댐 및 부대시설 유지보수공사(홍수후)설계서(2.일위대가)_골프장(수기주변경)_낙석방지망설계내역(최종)_Book1_2004.경상보수공사(상반기)--_착공계_점검발판-최종" xfId="705" xr:uid="{00000000-0005-0000-0000-0000E1030000}"/>
    <cellStyle name="_2002. 댐 및 부대시설 유지보수공사(홍수후)설계서(2.일위대가)_골프장(수기주변경)_낙석방지망설계내역(최종)_Book1_2004.경상보수공사(상반기)--_착공내역" xfId="706" xr:uid="{00000000-0005-0000-0000-0000E2030000}"/>
    <cellStyle name="_2002. 댐 및 부대시설 유지보수공사(홍수후)설계서(2.일위대가)_골프장(수기주변경)_낙석방지망설계내역(최종)_Book1_2004.경상보수공사(상반기)--_착공내역_점검발판-최종" xfId="707" xr:uid="{00000000-0005-0000-0000-0000E3030000}"/>
    <cellStyle name="_2002. 댐 및 부대시설 유지보수공사(홍수후)설계서(2.일위대가)_골프장(수기주변경)_낙석방지망설계내역(최종)_Book1_203초소 바리케이트제작설치" xfId="708" xr:uid="{00000000-0005-0000-0000-0000E4030000}"/>
    <cellStyle name="_2002. 댐 및 부대시설 유지보수공사(홍수후)설계서(2.일위대가)_골프장(수기주변경)_낙석방지망설계내역(최종)_Book1_203초소 바리케이트제작설치_2004(1).경상보수공사(설계변경자료)--" xfId="709" xr:uid="{00000000-0005-0000-0000-0000E5030000}"/>
    <cellStyle name="_2002. 댐 및 부대시설 유지보수공사(홍수후)설계서(2.일위대가)_골프장(수기주변경)_낙석방지망설계내역(최종)_Book1_203초소 바리케이트제작설치_2004(1).경상보수공사(설계변경자료)--_점검발판-최종" xfId="710" xr:uid="{00000000-0005-0000-0000-0000E6030000}"/>
    <cellStyle name="_2002. 댐 및 부대시설 유지보수공사(홍수후)설계서(2.일위대가)_골프장(수기주변경)_낙석방지망설계내역(최종)_Book1_203초소 바리케이트제작설치_2004(2).경상보수공사(상반기)" xfId="711" xr:uid="{00000000-0005-0000-0000-0000E7030000}"/>
    <cellStyle name="_2002. 댐 및 부대시설 유지보수공사(홍수후)설계서(2.일위대가)_골프장(수기주변경)_낙석방지망설계내역(최종)_Book1_203초소 바리케이트제작설치_2004(2).경상보수공사(상반기)_2004.경상보수공사(상반기)--" xfId="712" xr:uid="{00000000-0005-0000-0000-0000E8030000}"/>
    <cellStyle name="_2002. 댐 및 부대시설 유지보수공사(홍수후)설계서(2.일위대가)_골프장(수기주변경)_낙석방지망설계내역(최종)_Book1_203초소 바리케이트제작설치_2004(2).경상보수공사(상반기)_2004.경상보수공사(상반기)--_2004(1).경상보수공사(설계변경자료)--" xfId="713" xr:uid="{00000000-0005-0000-0000-0000E9030000}"/>
    <cellStyle name="_2002. 댐 및 부대시설 유지보수공사(홍수후)설계서(2.일위대가)_골프장(수기주변경)_낙석방지망설계내역(최종)_Book1_203초소 바리케이트제작설치_2004(2).경상보수공사(상반기)_2004.경상보수공사(상반기)--_2004(1).경상보수공사(설계변경자료)--_점검발판-최종" xfId="714" xr:uid="{00000000-0005-0000-0000-0000EA030000}"/>
    <cellStyle name="_2002. 댐 및 부대시설 유지보수공사(홍수후)설계서(2.일위대가)_골프장(수기주변경)_낙석방지망설계내역(최종)_Book1_203초소 바리케이트제작설치_2004(2).경상보수공사(상반기)_2004.경상보수공사(상반기)--_도장작업" xfId="715" xr:uid="{00000000-0005-0000-0000-0000EB030000}"/>
    <cellStyle name="_2002. 댐 및 부대시설 유지보수공사(홍수후)설계서(2.일위대가)_골프장(수기주변경)_낙석방지망설계내역(최종)_Book1_203초소 바리케이트제작설치_2004(2).경상보수공사(상반기)_2004.경상보수공사(상반기)--_도장작업_점검발판-최종" xfId="716" xr:uid="{00000000-0005-0000-0000-0000EC030000}"/>
    <cellStyle name="_2002. 댐 및 부대시설 유지보수공사(홍수후)설계서(2.일위대가)_골프장(수기주변경)_낙석방지망설계내역(최종)_Book1_203초소 바리케이트제작설치_2004(2).경상보수공사(상반기)_2004.경상보수공사(상반기)--_점검발판-최종" xfId="717" xr:uid="{00000000-0005-0000-0000-0000ED030000}"/>
    <cellStyle name="_2002. 댐 및 부대시설 유지보수공사(홍수후)설계서(2.일위대가)_골프장(수기주변경)_낙석방지망설계내역(최종)_Book1_203초소 바리케이트제작설치_2004(2).경상보수공사(상반기)_2004.경상보수공사(상반기)--_착공계" xfId="718" xr:uid="{00000000-0005-0000-0000-0000EE030000}"/>
    <cellStyle name="_2002. 댐 및 부대시설 유지보수공사(홍수후)설계서(2.일위대가)_골프장(수기주변경)_낙석방지망설계내역(최종)_Book1_203초소 바리케이트제작설치_2004(2).경상보수공사(상반기)_2004.경상보수공사(상반기)--_착공계_점검발판-최종" xfId="719" xr:uid="{00000000-0005-0000-0000-0000EF030000}"/>
    <cellStyle name="_2002. 댐 및 부대시설 유지보수공사(홍수후)설계서(2.일위대가)_골프장(수기주변경)_낙석방지망설계내역(최종)_Book1_203초소 바리케이트제작설치_2004(2).경상보수공사(상반기)_2004.경상보수공사(상반기)--_착공내역" xfId="720" xr:uid="{00000000-0005-0000-0000-0000F0030000}"/>
    <cellStyle name="_2002. 댐 및 부대시설 유지보수공사(홍수후)설계서(2.일위대가)_골프장(수기주변경)_낙석방지망설계내역(최종)_Book1_203초소 바리케이트제작설치_2004(2).경상보수공사(상반기)_2004.경상보수공사(상반기)--_착공내역_점검발판-최종" xfId="721" xr:uid="{00000000-0005-0000-0000-0000F1030000}"/>
    <cellStyle name="_2002. 댐 및 부대시설 유지보수공사(홍수후)설계서(2.일위대가)_골프장(수기주변경)_낙석방지망설계내역(최종)_Book1_203초소 바리케이트제작설치_2004(2).경상보수공사(상반기)_점검발판-최종" xfId="722" xr:uid="{00000000-0005-0000-0000-0000F2030000}"/>
    <cellStyle name="_2002. 댐 및 부대시설 유지보수공사(홍수후)설계서(2.일위대가)_골프장(수기주변경)_낙석방지망설계내역(최종)_Book1_203초소 바리케이트제작설치_2004.경상보수공사(상반기)" xfId="723" xr:uid="{00000000-0005-0000-0000-0000F3030000}"/>
    <cellStyle name="_2002. 댐 및 부대시설 유지보수공사(홍수후)설계서(2.일위대가)_골프장(수기주변경)_낙석방지망설계내역(최종)_Book1_203초소 바리케이트제작설치_2004.경상보수공사(상반기)--" xfId="724" xr:uid="{00000000-0005-0000-0000-0000F4030000}"/>
    <cellStyle name="_2002. 댐 및 부대시설 유지보수공사(홍수후)설계서(2.일위대가)_골프장(수기주변경)_낙석방지망설계내역(최종)_Book1_203초소 바리케이트제작설치_2004.경상보수공사(상반기)_2004.경상보수공사(상반기)--" xfId="725" xr:uid="{00000000-0005-0000-0000-0000F5030000}"/>
    <cellStyle name="_2002. 댐 및 부대시설 유지보수공사(홍수후)설계서(2.일위대가)_골프장(수기주변경)_낙석방지망설계내역(최종)_Book1_203초소 바리케이트제작설치_2004.경상보수공사(상반기)--_2004.경상보수공사(상반기)--" xfId="726" xr:uid="{00000000-0005-0000-0000-0000F6030000}"/>
    <cellStyle name="_2002. 댐 및 부대시설 유지보수공사(홍수후)설계서(2.일위대가)_골프장(수기주변경)_낙석방지망설계내역(최종)_Book1_203초소 바리케이트제작설치_2004.경상보수공사(상반기)_2004.경상보수공사(상반기)--_2004(1).경상보수공사(설계변경자료)--" xfId="727" xr:uid="{00000000-0005-0000-0000-0000F7030000}"/>
    <cellStyle name="_2002. 댐 및 부대시설 유지보수공사(홍수후)설계서(2.일위대가)_골프장(수기주변경)_낙석방지망설계내역(최종)_Book1_203초소 바리케이트제작설치_2004.경상보수공사(상반기)--_2004.경상보수공사(상반기)--_2004(1).경상보수공사(설계변경자료)--" xfId="728" xr:uid="{00000000-0005-0000-0000-0000F8030000}"/>
    <cellStyle name="_2002. 댐 및 부대시설 유지보수공사(홍수후)설계서(2.일위대가)_골프장(수기주변경)_낙석방지망설계내역(최종)_Book1_203초소 바리케이트제작설치_2004.경상보수공사(상반기)_2004.경상보수공사(상반기)--_2004(1).경상보수공사(설계변경자료)--_점검발판-최종" xfId="729" xr:uid="{00000000-0005-0000-0000-0000F9030000}"/>
    <cellStyle name="_2002. 댐 및 부대시설 유지보수공사(홍수후)설계서(2.일위대가)_골프장(수기주변경)_낙석방지망설계내역(최종)_Book1_203초소 바리케이트제작설치_2004.경상보수공사(상반기)--_2004.경상보수공사(상반기)--_2004(1).경상보수공사(설계변경자료)--_점검발판-최종" xfId="730" xr:uid="{00000000-0005-0000-0000-0000FA030000}"/>
    <cellStyle name="_2002. 댐 및 부대시설 유지보수공사(홍수후)설계서(2.일위대가)_골프장(수기주변경)_낙석방지망설계내역(최종)_Book1_203초소 바리케이트제작설치_2004.경상보수공사(상반기)_2004.경상보수공사(상반기)--_도장작업" xfId="731" xr:uid="{00000000-0005-0000-0000-0000FB030000}"/>
    <cellStyle name="_2002. 댐 및 부대시설 유지보수공사(홍수후)설계서(2.일위대가)_골프장(수기주변경)_낙석방지망설계내역(최종)_Book1_203초소 바리케이트제작설치_2004.경상보수공사(상반기)--_2004.경상보수공사(상반기)--_도장작업" xfId="732" xr:uid="{00000000-0005-0000-0000-0000FC030000}"/>
    <cellStyle name="_2002. 댐 및 부대시설 유지보수공사(홍수후)설계서(2.일위대가)_골프장(수기주변경)_낙석방지망설계내역(최종)_Book1_203초소 바리케이트제작설치_2004.경상보수공사(상반기)_2004.경상보수공사(상반기)--_도장작업_점검발판-최종" xfId="733" xr:uid="{00000000-0005-0000-0000-0000FD030000}"/>
    <cellStyle name="_2002. 댐 및 부대시설 유지보수공사(홍수후)설계서(2.일위대가)_골프장(수기주변경)_낙석방지망설계내역(최종)_Book1_203초소 바리케이트제작설치_2004.경상보수공사(상반기)--_2004.경상보수공사(상반기)--_도장작업_점검발판-최종" xfId="734" xr:uid="{00000000-0005-0000-0000-0000FE030000}"/>
    <cellStyle name="_2002. 댐 및 부대시설 유지보수공사(홍수후)설계서(2.일위대가)_골프장(수기주변경)_낙석방지망설계내역(최종)_Book1_203초소 바리케이트제작설치_2004.경상보수공사(상반기)_2004.경상보수공사(상반기)--_점검발판-최종" xfId="735" xr:uid="{00000000-0005-0000-0000-0000FF030000}"/>
    <cellStyle name="_2002. 댐 및 부대시설 유지보수공사(홍수후)설계서(2.일위대가)_골프장(수기주변경)_낙석방지망설계내역(최종)_Book1_203초소 바리케이트제작설치_2004.경상보수공사(상반기)--_2004.경상보수공사(상반기)--_점검발판-최종" xfId="736" xr:uid="{00000000-0005-0000-0000-000000040000}"/>
    <cellStyle name="_2002. 댐 및 부대시설 유지보수공사(홍수후)설계서(2.일위대가)_골프장(수기주변경)_낙석방지망설계내역(최종)_Book1_203초소 바리케이트제작설치_2004.경상보수공사(상반기)_2004.경상보수공사(상반기)--_착공계" xfId="737" xr:uid="{00000000-0005-0000-0000-000001040000}"/>
    <cellStyle name="_2002. 댐 및 부대시설 유지보수공사(홍수후)설계서(2.일위대가)_골프장(수기주변경)_낙석방지망설계내역(최종)_Book1_203초소 바리케이트제작설치_2004.경상보수공사(상반기)--_2004.경상보수공사(상반기)--_착공계" xfId="738" xr:uid="{00000000-0005-0000-0000-000002040000}"/>
    <cellStyle name="_2002. 댐 및 부대시설 유지보수공사(홍수후)설계서(2.일위대가)_골프장(수기주변경)_낙석방지망설계내역(최종)_Book1_203초소 바리케이트제작설치_2004.경상보수공사(상반기)_2004.경상보수공사(상반기)--_착공계_점검발판-최종" xfId="739" xr:uid="{00000000-0005-0000-0000-000003040000}"/>
    <cellStyle name="_2002. 댐 및 부대시설 유지보수공사(홍수후)설계서(2.일위대가)_골프장(수기주변경)_낙석방지망설계내역(최종)_Book1_203초소 바리케이트제작설치_2004.경상보수공사(상반기)--_2004.경상보수공사(상반기)--_착공계_점검발판-최종" xfId="740" xr:uid="{00000000-0005-0000-0000-000004040000}"/>
    <cellStyle name="_2002. 댐 및 부대시설 유지보수공사(홍수후)설계서(2.일위대가)_골프장(수기주변경)_낙석방지망설계내역(최종)_Book1_203초소 바리케이트제작설치_2004.경상보수공사(상반기)_2004.경상보수공사(상반기)--_착공내역" xfId="741" xr:uid="{00000000-0005-0000-0000-000005040000}"/>
    <cellStyle name="_2002. 댐 및 부대시설 유지보수공사(홍수후)설계서(2.일위대가)_골프장(수기주변경)_낙석방지망설계내역(최종)_Book1_203초소 바리케이트제작설치_2004.경상보수공사(상반기)--_2004.경상보수공사(상반기)--_착공내역" xfId="742" xr:uid="{00000000-0005-0000-0000-000006040000}"/>
    <cellStyle name="_2002. 댐 및 부대시설 유지보수공사(홍수후)설계서(2.일위대가)_골프장(수기주변경)_낙석방지망설계내역(최종)_Book1_203초소 바리케이트제작설치_2004.경상보수공사(상반기)_2004.경상보수공사(상반기)--_착공내역_점검발판-최종" xfId="743" xr:uid="{00000000-0005-0000-0000-000007040000}"/>
    <cellStyle name="_2002. 댐 및 부대시설 유지보수공사(홍수후)설계서(2.일위대가)_골프장(수기주변경)_낙석방지망설계내역(최종)_Book1_203초소 바리케이트제작설치_2004.경상보수공사(상반기)--_2004.경상보수공사(상반기)--_착공내역_점검발판-최종" xfId="744" xr:uid="{00000000-0005-0000-0000-000008040000}"/>
    <cellStyle name="_2002. 댐 및 부대시설 유지보수공사(홍수후)설계서(2.일위대가)_골프장(수기주변경)_낙석방지망설계내역(최종)_Book1_203초소 바리케이트제작설치_2004.경상보수공사(상반기)_점검발판-최종" xfId="745" xr:uid="{00000000-0005-0000-0000-000009040000}"/>
    <cellStyle name="_2002. 댐 및 부대시설 유지보수공사(홍수후)설계서(2.일위대가)_골프장(수기주변경)_낙석방지망설계내역(최종)_Book1_203초소 바리케이트제작설치_2004.경상보수공사(상반기)--_점검발판-최종" xfId="746" xr:uid="{00000000-0005-0000-0000-00000A040000}"/>
    <cellStyle name="_2002. 댐 및 부대시설 유지보수공사(홍수후)설계서(2.일위대가)_골프장(수기주변경)_낙석방지망설계내역(최종)_Book1_203초소 바리케이트제작설치_도장작업" xfId="747" xr:uid="{00000000-0005-0000-0000-00000B040000}"/>
    <cellStyle name="_2002. 댐 및 부대시설 유지보수공사(홍수후)설계서(2.일위대가)_골프장(수기주변경)_낙석방지망설계내역(최종)_Book1_203초소 바리케이트제작설치_도장작업_점검발판-최종" xfId="748" xr:uid="{00000000-0005-0000-0000-00000C040000}"/>
    <cellStyle name="_2002. 댐 및 부대시설 유지보수공사(홍수후)설계서(2.일위대가)_골프장(수기주변경)_낙석방지망설계내역(최종)_Book1_203초소 바리케이트제작설치_점검발판-최종" xfId="749" xr:uid="{00000000-0005-0000-0000-00000D040000}"/>
    <cellStyle name="_2002. 댐 및 부대시설 유지보수공사(홍수후)설계서(2.일위대가)_골프장(수기주변경)_낙석방지망설계내역(최종)_Book1_203초소 바리케이트제작설치_착공계" xfId="750" xr:uid="{00000000-0005-0000-0000-00000E040000}"/>
    <cellStyle name="_2002. 댐 및 부대시설 유지보수공사(홍수후)설계서(2.일위대가)_골프장(수기주변경)_낙석방지망설계내역(최종)_Book1_203초소 바리케이트제작설치_착공계_점검발판-최종" xfId="751" xr:uid="{00000000-0005-0000-0000-00000F040000}"/>
    <cellStyle name="_2002. 댐 및 부대시설 유지보수공사(홍수후)설계서(2.일위대가)_골프장(수기주변경)_낙석방지망설계내역(최종)_Book1_203초소 바리케이트제작설치_착공내역" xfId="752" xr:uid="{00000000-0005-0000-0000-000010040000}"/>
    <cellStyle name="_2002. 댐 및 부대시설 유지보수공사(홍수후)설계서(2.일위대가)_골프장(수기주변경)_낙석방지망설계내역(최종)_Book1_203초소 바리케이트제작설치_착공내역_점검발판-최종" xfId="753" xr:uid="{00000000-0005-0000-0000-000011040000}"/>
    <cellStyle name="_2002. 댐 및 부대시설 유지보수공사(홍수후)설계서(2.일위대가)_골프장(수기주변경)_낙석방지망설계내역(최종)_Book1_점검발판-최종" xfId="754" xr:uid="{00000000-0005-0000-0000-000012040000}"/>
    <cellStyle name="_2002. 댐 및 부대시설 유지보수공사(홍수후)설계서(2.일위대가)_골프장(수기주변경)_낙석방지망설계내역(최종)_점검발판-최종" xfId="696" xr:uid="{00000000-0005-0000-0000-000013040000}"/>
    <cellStyle name="_2002. 댐 및 부대시설 유지보수공사(홍수후)설계서(2.일위대가)_골프장(수기주변경)_점검발판-최종" xfId="755" xr:uid="{00000000-0005-0000-0000-000014040000}"/>
    <cellStyle name="_2002. 댐 및 부대시설 유지보수공사(홍수후)설계서(2.일위대가)_낙석방지망설계내역(2안)" xfId="930" xr:uid="{00000000-0005-0000-0000-000015040000}"/>
    <cellStyle name="_2002. 댐 및 부대시설 유지보수공사(홍수후)설계서(2.일위대가)_낙석방지망설계내역(2안)_2004.경상보수공사(상반기)--" xfId="931" xr:uid="{00000000-0005-0000-0000-000016040000}"/>
    <cellStyle name="_2002. 댐 및 부대시설 유지보수공사(홍수후)설계서(2.일위대가)_낙석방지망설계내역(2안)_2004.경상보수공사(상반기)--_2004(1).경상보수공사(설계변경자료)--" xfId="932" xr:uid="{00000000-0005-0000-0000-000017040000}"/>
    <cellStyle name="_2002. 댐 및 부대시설 유지보수공사(홍수후)설계서(2.일위대가)_낙석방지망설계내역(2안)_2004.경상보수공사(상반기)--_2004(1).경상보수공사(설계변경자료)--_점검발판-최종" xfId="933" xr:uid="{00000000-0005-0000-0000-000018040000}"/>
    <cellStyle name="_2002. 댐 및 부대시설 유지보수공사(홍수후)설계서(2.일위대가)_낙석방지망설계내역(2안)_2004.경상보수공사(상반기)--_도장작업" xfId="934" xr:uid="{00000000-0005-0000-0000-000019040000}"/>
    <cellStyle name="_2002. 댐 및 부대시설 유지보수공사(홍수후)설계서(2.일위대가)_낙석방지망설계내역(2안)_2004.경상보수공사(상반기)--_도장작업_점검발판-최종" xfId="935" xr:uid="{00000000-0005-0000-0000-00001A040000}"/>
    <cellStyle name="_2002. 댐 및 부대시설 유지보수공사(홍수후)설계서(2.일위대가)_낙석방지망설계내역(2안)_2004.경상보수공사(상반기)--_점검발판-최종" xfId="936" xr:uid="{00000000-0005-0000-0000-00001B040000}"/>
    <cellStyle name="_2002. 댐 및 부대시설 유지보수공사(홍수후)설계서(2.일위대가)_낙석방지망설계내역(2안)_2004.경상보수공사(상반기)--_착공계" xfId="937" xr:uid="{00000000-0005-0000-0000-00001C040000}"/>
    <cellStyle name="_2002. 댐 및 부대시설 유지보수공사(홍수후)설계서(2.일위대가)_낙석방지망설계내역(2안)_2004.경상보수공사(상반기)--_착공계_점검발판-최종" xfId="938" xr:uid="{00000000-0005-0000-0000-00001D040000}"/>
    <cellStyle name="_2002. 댐 및 부대시설 유지보수공사(홍수후)설계서(2.일위대가)_낙석방지망설계내역(2안)_2004.경상보수공사(상반기)--_착공내역" xfId="939" xr:uid="{00000000-0005-0000-0000-00001E040000}"/>
    <cellStyle name="_2002. 댐 및 부대시설 유지보수공사(홍수후)설계서(2.일위대가)_낙석방지망설계내역(2안)_2004.경상보수공사(상반기)--_착공내역_점검발판-최종" xfId="940" xr:uid="{00000000-0005-0000-0000-00001F040000}"/>
    <cellStyle name="_2002. 댐 및 부대시설 유지보수공사(홍수후)설계서(2.일위대가)_낙석방지망설계내역(2안)_203초소 바리케이트제작설치" xfId="941" xr:uid="{00000000-0005-0000-0000-000020040000}"/>
    <cellStyle name="_2002. 댐 및 부대시설 유지보수공사(홍수후)설계서(2.일위대가)_낙석방지망설계내역(2안)_203초소 바리케이트제작설치_2004(1).경상보수공사(설계변경자료)--" xfId="942" xr:uid="{00000000-0005-0000-0000-000021040000}"/>
    <cellStyle name="_2002. 댐 및 부대시설 유지보수공사(홍수후)설계서(2.일위대가)_낙석방지망설계내역(2안)_203초소 바리케이트제작설치_2004(1).경상보수공사(설계변경자료)--_점검발판-최종" xfId="943" xr:uid="{00000000-0005-0000-0000-000022040000}"/>
    <cellStyle name="_2002. 댐 및 부대시설 유지보수공사(홍수후)설계서(2.일위대가)_낙석방지망설계내역(2안)_203초소 바리케이트제작설치_2004(2).경상보수공사(상반기)" xfId="944" xr:uid="{00000000-0005-0000-0000-000023040000}"/>
    <cellStyle name="_2002. 댐 및 부대시설 유지보수공사(홍수후)설계서(2.일위대가)_낙석방지망설계내역(2안)_203초소 바리케이트제작설치_2004(2).경상보수공사(상반기)_2004.경상보수공사(상반기)--" xfId="945" xr:uid="{00000000-0005-0000-0000-000024040000}"/>
    <cellStyle name="_2002. 댐 및 부대시설 유지보수공사(홍수후)설계서(2.일위대가)_낙석방지망설계내역(2안)_203초소 바리케이트제작설치_2004(2).경상보수공사(상반기)_2004.경상보수공사(상반기)--_2004(1).경상보수공사(설계변경자료)--" xfId="946" xr:uid="{00000000-0005-0000-0000-000025040000}"/>
    <cellStyle name="_2002. 댐 및 부대시설 유지보수공사(홍수후)설계서(2.일위대가)_낙석방지망설계내역(2안)_203초소 바리케이트제작설치_2004(2).경상보수공사(상반기)_2004.경상보수공사(상반기)--_2004(1).경상보수공사(설계변경자료)--_점검발판-최종" xfId="947" xr:uid="{00000000-0005-0000-0000-000026040000}"/>
    <cellStyle name="_2002. 댐 및 부대시설 유지보수공사(홍수후)설계서(2.일위대가)_낙석방지망설계내역(2안)_203초소 바리케이트제작설치_2004(2).경상보수공사(상반기)_2004.경상보수공사(상반기)--_도장작업" xfId="948" xr:uid="{00000000-0005-0000-0000-000027040000}"/>
    <cellStyle name="_2002. 댐 및 부대시설 유지보수공사(홍수후)설계서(2.일위대가)_낙석방지망설계내역(2안)_203초소 바리케이트제작설치_2004(2).경상보수공사(상반기)_2004.경상보수공사(상반기)--_도장작업_점검발판-최종" xfId="949" xr:uid="{00000000-0005-0000-0000-000028040000}"/>
    <cellStyle name="_2002. 댐 및 부대시설 유지보수공사(홍수후)설계서(2.일위대가)_낙석방지망설계내역(2안)_203초소 바리케이트제작설치_2004(2).경상보수공사(상반기)_2004.경상보수공사(상반기)--_점검발판-최종" xfId="950" xr:uid="{00000000-0005-0000-0000-000029040000}"/>
    <cellStyle name="_2002. 댐 및 부대시설 유지보수공사(홍수후)설계서(2.일위대가)_낙석방지망설계내역(2안)_203초소 바리케이트제작설치_2004(2).경상보수공사(상반기)_2004.경상보수공사(상반기)--_착공계" xfId="951" xr:uid="{00000000-0005-0000-0000-00002A040000}"/>
    <cellStyle name="_2002. 댐 및 부대시설 유지보수공사(홍수후)설계서(2.일위대가)_낙석방지망설계내역(2안)_203초소 바리케이트제작설치_2004(2).경상보수공사(상반기)_2004.경상보수공사(상반기)--_착공계_점검발판-최종" xfId="952" xr:uid="{00000000-0005-0000-0000-00002B040000}"/>
    <cellStyle name="_2002. 댐 및 부대시설 유지보수공사(홍수후)설계서(2.일위대가)_낙석방지망설계내역(2안)_203초소 바리케이트제작설치_2004(2).경상보수공사(상반기)_2004.경상보수공사(상반기)--_착공내역" xfId="953" xr:uid="{00000000-0005-0000-0000-00002C040000}"/>
    <cellStyle name="_2002. 댐 및 부대시설 유지보수공사(홍수후)설계서(2.일위대가)_낙석방지망설계내역(2안)_203초소 바리케이트제작설치_2004(2).경상보수공사(상반기)_2004.경상보수공사(상반기)--_착공내역_점검발판-최종" xfId="954" xr:uid="{00000000-0005-0000-0000-00002D040000}"/>
    <cellStyle name="_2002. 댐 및 부대시설 유지보수공사(홍수후)설계서(2.일위대가)_낙석방지망설계내역(2안)_203초소 바리케이트제작설치_2004(2).경상보수공사(상반기)_점검발판-최종" xfId="955" xr:uid="{00000000-0005-0000-0000-00002E040000}"/>
    <cellStyle name="_2002. 댐 및 부대시설 유지보수공사(홍수후)설계서(2.일위대가)_낙석방지망설계내역(2안)_203초소 바리케이트제작설치_2004.경상보수공사(상반기)" xfId="956" xr:uid="{00000000-0005-0000-0000-00002F040000}"/>
    <cellStyle name="_2002. 댐 및 부대시설 유지보수공사(홍수후)설계서(2.일위대가)_낙석방지망설계내역(2안)_203초소 바리케이트제작설치_2004.경상보수공사(상반기)--" xfId="957" xr:uid="{00000000-0005-0000-0000-000030040000}"/>
    <cellStyle name="_2002. 댐 및 부대시설 유지보수공사(홍수후)설계서(2.일위대가)_낙석방지망설계내역(2안)_203초소 바리케이트제작설치_2004.경상보수공사(상반기)_2004.경상보수공사(상반기)--" xfId="958" xr:uid="{00000000-0005-0000-0000-000031040000}"/>
    <cellStyle name="_2002. 댐 및 부대시설 유지보수공사(홍수후)설계서(2.일위대가)_낙석방지망설계내역(2안)_203초소 바리케이트제작설치_2004.경상보수공사(상반기)--_2004.경상보수공사(상반기)--" xfId="959" xr:uid="{00000000-0005-0000-0000-000032040000}"/>
    <cellStyle name="_2002. 댐 및 부대시설 유지보수공사(홍수후)설계서(2.일위대가)_낙석방지망설계내역(2안)_203초소 바리케이트제작설치_2004.경상보수공사(상반기)_2004.경상보수공사(상반기)--_2004(1).경상보수공사(설계변경자료)--" xfId="960" xr:uid="{00000000-0005-0000-0000-000033040000}"/>
    <cellStyle name="_2002. 댐 및 부대시설 유지보수공사(홍수후)설계서(2.일위대가)_낙석방지망설계내역(2안)_203초소 바리케이트제작설치_2004.경상보수공사(상반기)--_2004.경상보수공사(상반기)--_2004(1).경상보수공사(설계변경자료)--" xfId="961" xr:uid="{00000000-0005-0000-0000-000034040000}"/>
    <cellStyle name="_2002. 댐 및 부대시설 유지보수공사(홍수후)설계서(2.일위대가)_낙석방지망설계내역(2안)_203초소 바리케이트제작설치_2004.경상보수공사(상반기)_2004.경상보수공사(상반기)--_2004(1).경상보수공사(설계변경자료)--_점검발판-최종" xfId="962" xr:uid="{00000000-0005-0000-0000-000035040000}"/>
    <cellStyle name="_2002. 댐 및 부대시설 유지보수공사(홍수후)설계서(2.일위대가)_낙석방지망설계내역(2안)_203초소 바리케이트제작설치_2004.경상보수공사(상반기)--_2004.경상보수공사(상반기)--_2004(1).경상보수공사(설계변경자료)--_점검발판-최종" xfId="963" xr:uid="{00000000-0005-0000-0000-000036040000}"/>
    <cellStyle name="_2002. 댐 및 부대시설 유지보수공사(홍수후)설계서(2.일위대가)_낙석방지망설계내역(2안)_203초소 바리케이트제작설치_2004.경상보수공사(상반기)_2004.경상보수공사(상반기)--_도장작업" xfId="964" xr:uid="{00000000-0005-0000-0000-000037040000}"/>
    <cellStyle name="_2002. 댐 및 부대시설 유지보수공사(홍수후)설계서(2.일위대가)_낙석방지망설계내역(2안)_203초소 바리케이트제작설치_2004.경상보수공사(상반기)--_2004.경상보수공사(상반기)--_도장작업" xfId="965" xr:uid="{00000000-0005-0000-0000-000038040000}"/>
    <cellStyle name="_2002. 댐 및 부대시설 유지보수공사(홍수후)설계서(2.일위대가)_낙석방지망설계내역(2안)_203초소 바리케이트제작설치_2004.경상보수공사(상반기)_2004.경상보수공사(상반기)--_도장작업_점검발판-최종" xfId="966" xr:uid="{00000000-0005-0000-0000-000039040000}"/>
    <cellStyle name="_2002. 댐 및 부대시설 유지보수공사(홍수후)설계서(2.일위대가)_낙석방지망설계내역(2안)_203초소 바리케이트제작설치_2004.경상보수공사(상반기)--_2004.경상보수공사(상반기)--_도장작업_점검발판-최종" xfId="967" xr:uid="{00000000-0005-0000-0000-00003A040000}"/>
    <cellStyle name="_2002. 댐 및 부대시설 유지보수공사(홍수후)설계서(2.일위대가)_낙석방지망설계내역(2안)_203초소 바리케이트제작설치_2004.경상보수공사(상반기)_2004.경상보수공사(상반기)--_점검발판-최종" xfId="968" xr:uid="{00000000-0005-0000-0000-00003B040000}"/>
    <cellStyle name="_2002. 댐 및 부대시설 유지보수공사(홍수후)설계서(2.일위대가)_낙석방지망설계내역(2안)_203초소 바리케이트제작설치_2004.경상보수공사(상반기)--_2004.경상보수공사(상반기)--_점검발판-최종" xfId="969" xr:uid="{00000000-0005-0000-0000-00003C040000}"/>
    <cellStyle name="_2002. 댐 및 부대시설 유지보수공사(홍수후)설계서(2.일위대가)_낙석방지망설계내역(2안)_203초소 바리케이트제작설치_2004.경상보수공사(상반기)_2004.경상보수공사(상반기)--_착공계" xfId="970" xr:uid="{00000000-0005-0000-0000-00003D040000}"/>
    <cellStyle name="_2002. 댐 및 부대시설 유지보수공사(홍수후)설계서(2.일위대가)_낙석방지망설계내역(2안)_203초소 바리케이트제작설치_2004.경상보수공사(상반기)--_2004.경상보수공사(상반기)--_착공계" xfId="971" xr:uid="{00000000-0005-0000-0000-00003E040000}"/>
    <cellStyle name="_2002. 댐 및 부대시설 유지보수공사(홍수후)설계서(2.일위대가)_낙석방지망설계내역(2안)_203초소 바리케이트제작설치_2004.경상보수공사(상반기)_2004.경상보수공사(상반기)--_착공계_점검발판-최종" xfId="972" xr:uid="{00000000-0005-0000-0000-00003F040000}"/>
    <cellStyle name="_2002. 댐 및 부대시설 유지보수공사(홍수후)설계서(2.일위대가)_낙석방지망설계내역(2안)_203초소 바리케이트제작설치_2004.경상보수공사(상반기)--_2004.경상보수공사(상반기)--_착공계_점검발판-최종" xfId="973" xr:uid="{00000000-0005-0000-0000-000040040000}"/>
    <cellStyle name="_2002. 댐 및 부대시설 유지보수공사(홍수후)설계서(2.일위대가)_낙석방지망설계내역(2안)_203초소 바리케이트제작설치_2004.경상보수공사(상반기)_2004.경상보수공사(상반기)--_착공내역" xfId="974" xr:uid="{00000000-0005-0000-0000-000041040000}"/>
    <cellStyle name="_2002. 댐 및 부대시설 유지보수공사(홍수후)설계서(2.일위대가)_낙석방지망설계내역(2안)_203초소 바리케이트제작설치_2004.경상보수공사(상반기)--_2004.경상보수공사(상반기)--_착공내역" xfId="975" xr:uid="{00000000-0005-0000-0000-000042040000}"/>
    <cellStyle name="_2002. 댐 및 부대시설 유지보수공사(홍수후)설계서(2.일위대가)_낙석방지망설계내역(2안)_203초소 바리케이트제작설치_2004.경상보수공사(상반기)_2004.경상보수공사(상반기)--_착공내역_점검발판-최종" xfId="976" xr:uid="{00000000-0005-0000-0000-000043040000}"/>
    <cellStyle name="_2002. 댐 및 부대시설 유지보수공사(홍수후)설계서(2.일위대가)_낙석방지망설계내역(2안)_203초소 바리케이트제작설치_2004.경상보수공사(상반기)--_2004.경상보수공사(상반기)--_착공내역_점검발판-최종" xfId="977" xr:uid="{00000000-0005-0000-0000-000044040000}"/>
    <cellStyle name="_2002. 댐 및 부대시설 유지보수공사(홍수후)설계서(2.일위대가)_낙석방지망설계내역(2안)_203초소 바리케이트제작설치_2004.경상보수공사(상반기)_점검발판-최종" xfId="978" xr:uid="{00000000-0005-0000-0000-000045040000}"/>
    <cellStyle name="_2002. 댐 및 부대시설 유지보수공사(홍수후)설계서(2.일위대가)_낙석방지망설계내역(2안)_203초소 바리케이트제작설치_2004.경상보수공사(상반기)--_점검발판-최종" xfId="979" xr:uid="{00000000-0005-0000-0000-000046040000}"/>
    <cellStyle name="_2002. 댐 및 부대시설 유지보수공사(홍수후)설계서(2.일위대가)_낙석방지망설계내역(2안)_203초소 바리케이트제작설치_도장작업" xfId="980" xr:uid="{00000000-0005-0000-0000-000047040000}"/>
    <cellStyle name="_2002. 댐 및 부대시설 유지보수공사(홍수후)설계서(2.일위대가)_낙석방지망설계내역(2안)_203초소 바리케이트제작설치_도장작업_점검발판-최종" xfId="981" xr:uid="{00000000-0005-0000-0000-000048040000}"/>
    <cellStyle name="_2002. 댐 및 부대시설 유지보수공사(홍수후)설계서(2.일위대가)_낙석방지망설계내역(2안)_203초소 바리케이트제작설치_점검발판-최종" xfId="982" xr:uid="{00000000-0005-0000-0000-000049040000}"/>
    <cellStyle name="_2002. 댐 및 부대시설 유지보수공사(홍수후)설계서(2.일위대가)_낙석방지망설계내역(2안)_203초소 바리케이트제작설치_착공계" xfId="983" xr:uid="{00000000-0005-0000-0000-00004A040000}"/>
    <cellStyle name="_2002. 댐 및 부대시설 유지보수공사(홍수후)설계서(2.일위대가)_낙석방지망설계내역(2안)_203초소 바리케이트제작설치_착공계_점검발판-최종" xfId="984" xr:uid="{00000000-0005-0000-0000-00004B040000}"/>
    <cellStyle name="_2002. 댐 및 부대시설 유지보수공사(홍수후)설계서(2.일위대가)_낙석방지망설계내역(2안)_203초소 바리케이트제작설치_착공내역" xfId="985" xr:uid="{00000000-0005-0000-0000-00004C040000}"/>
    <cellStyle name="_2002. 댐 및 부대시설 유지보수공사(홍수후)설계서(2.일위대가)_낙석방지망설계내역(2안)_203초소 바리케이트제작설치_착공내역_점검발판-최종" xfId="986" xr:uid="{00000000-0005-0000-0000-00004D040000}"/>
    <cellStyle name="_2002. 댐 및 부대시설 유지보수공사(홍수후)설계서(2.일위대가)_낙석방지망설계내역(2안)_점검발판-최종" xfId="987" xr:uid="{00000000-0005-0000-0000-00004E040000}"/>
    <cellStyle name="_2002. 댐 및 부대시설 유지보수공사(홍수후)설계서(2.일위대가)_점검발판-최종" xfId="988" xr:uid="{00000000-0005-0000-0000-00004F040000}"/>
    <cellStyle name="_2004.경상보수공사(상반기)--" xfId="1047" xr:uid="{00000000-0005-0000-0000-000050040000}"/>
    <cellStyle name="_2004.경상보수공사(상반기)--_2004(1).경상보수공사(설계변경자료)--" xfId="1048" xr:uid="{00000000-0005-0000-0000-000051040000}"/>
    <cellStyle name="_2004.경상보수공사(상반기)--_2004(1).경상보수공사(설계변경자료)--_점검발판-최종" xfId="1049" xr:uid="{00000000-0005-0000-0000-000052040000}"/>
    <cellStyle name="_2004.경상보수공사(상반기)--_도장작업" xfId="1050" xr:uid="{00000000-0005-0000-0000-000053040000}"/>
    <cellStyle name="_2004.경상보수공사(상반기)--_도장작업_점검발판-최종" xfId="1051" xr:uid="{00000000-0005-0000-0000-000054040000}"/>
    <cellStyle name="_2004.경상보수공사(상반기)--_점검발판-최종" xfId="1052" xr:uid="{00000000-0005-0000-0000-000055040000}"/>
    <cellStyle name="_2004.경상보수공사(상반기)--_착공계" xfId="1053" xr:uid="{00000000-0005-0000-0000-000056040000}"/>
    <cellStyle name="_2004.경상보수공사(상반기)--_착공계_점검발판-최종" xfId="1054" xr:uid="{00000000-0005-0000-0000-000057040000}"/>
    <cellStyle name="_2004.경상보수공사(상반기)--_착공내역" xfId="1055" xr:uid="{00000000-0005-0000-0000-000058040000}"/>
    <cellStyle name="_2004.경상보수공사(상반기)--_착공내역_점검발판-최종" xfId="1056" xr:uid="{00000000-0005-0000-0000-000059040000}"/>
    <cellStyle name="_2005년도 유량계 교체" xfId="2241" xr:uid="{00000000-0005-0000-0000-00005A040000}"/>
    <cellStyle name="_2005년도 유량계 교체 2" xfId="2242" xr:uid="{00000000-0005-0000-0000-00005B040000}"/>
    <cellStyle name="_2005년도 유량계 교체_2005년도 유량계 교체공사" xfId="2243" xr:uid="{00000000-0005-0000-0000-00005C040000}"/>
    <cellStyle name="_2005년도 유량계 교체_2005년도 유량계 교체공사 2" xfId="2244" xr:uid="{00000000-0005-0000-0000-00005D040000}"/>
    <cellStyle name="_2005년도 유량계 교체_2005년도 유량계 교체공사(편집1)" xfId="2245" xr:uid="{00000000-0005-0000-0000-00005E040000}"/>
    <cellStyle name="_2005년도 유량계 교체_2005년도 유량계 교체공사(편집1) 2" xfId="2246" xr:uid="{00000000-0005-0000-0000-00005F040000}"/>
    <cellStyle name="_203초소 바리케이트제작설치" xfId="1057" xr:uid="{00000000-0005-0000-0000-000060040000}"/>
    <cellStyle name="_203초소 바리케이트제작설치_2004(1).경상보수공사(설계변경자료)--" xfId="1058" xr:uid="{00000000-0005-0000-0000-000061040000}"/>
    <cellStyle name="_203초소 바리케이트제작설치_2004(1).경상보수공사(설계변경자료)--_점검발판-최종" xfId="1059" xr:uid="{00000000-0005-0000-0000-000062040000}"/>
    <cellStyle name="_203초소 바리케이트제작설치_2004(2).경상보수공사(상반기)" xfId="1060" xr:uid="{00000000-0005-0000-0000-000063040000}"/>
    <cellStyle name="_203초소 바리케이트제작설치_2004(2).경상보수공사(상반기)_2004.경상보수공사(상반기)--" xfId="1061" xr:uid="{00000000-0005-0000-0000-000064040000}"/>
    <cellStyle name="_203초소 바리케이트제작설치_2004(2).경상보수공사(상반기)_2004.경상보수공사(상반기)--_2004(1).경상보수공사(설계변경자료)--" xfId="1062" xr:uid="{00000000-0005-0000-0000-000065040000}"/>
    <cellStyle name="_203초소 바리케이트제작설치_2004(2).경상보수공사(상반기)_2004.경상보수공사(상반기)--_2004(1).경상보수공사(설계변경자료)--_점검발판-최종" xfId="1063" xr:uid="{00000000-0005-0000-0000-000066040000}"/>
    <cellStyle name="_203초소 바리케이트제작설치_2004(2).경상보수공사(상반기)_2004.경상보수공사(상반기)--_도장작업" xfId="1064" xr:uid="{00000000-0005-0000-0000-000067040000}"/>
    <cellStyle name="_203초소 바리케이트제작설치_2004(2).경상보수공사(상반기)_2004.경상보수공사(상반기)--_도장작업_점검발판-최종" xfId="1065" xr:uid="{00000000-0005-0000-0000-000068040000}"/>
    <cellStyle name="_203초소 바리케이트제작설치_2004(2).경상보수공사(상반기)_2004.경상보수공사(상반기)--_점검발판-최종" xfId="1066" xr:uid="{00000000-0005-0000-0000-000069040000}"/>
    <cellStyle name="_203초소 바리케이트제작설치_2004(2).경상보수공사(상반기)_2004.경상보수공사(상반기)--_착공계" xfId="1067" xr:uid="{00000000-0005-0000-0000-00006A040000}"/>
    <cellStyle name="_203초소 바리케이트제작설치_2004(2).경상보수공사(상반기)_2004.경상보수공사(상반기)--_착공계_점검발판-최종" xfId="1068" xr:uid="{00000000-0005-0000-0000-00006B040000}"/>
    <cellStyle name="_203초소 바리케이트제작설치_2004(2).경상보수공사(상반기)_2004.경상보수공사(상반기)--_착공내역" xfId="1069" xr:uid="{00000000-0005-0000-0000-00006C040000}"/>
    <cellStyle name="_203초소 바리케이트제작설치_2004(2).경상보수공사(상반기)_2004.경상보수공사(상반기)--_착공내역_점검발판-최종" xfId="1070" xr:uid="{00000000-0005-0000-0000-00006D040000}"/>
    <cellStyle name="_203초소 바리케이트제작설치_2004(2).경상보수공사(상반기)_점검발판-최종" xfId="1071" xr:uid="{00000000-0005-0000-0000-00006E040000}"/>
    <cellStyle name="_203초소 바리케이트제작설치_2004.경상보수공사(상반기)" xfId="1072" xr:uid="{00000000-0005-0000-0000-00006F040000}"/>
    <cellStyle name="_203초소 바리케이트제작설치_2004.경상보수공사(상반기)--" xfId="1073" xr:uid="{00000000-0005-0000-0000-000070040000}"/>
    <cellStyle name="_203초소 바리케이트제작설치_2004.경상보수공사(상반기)_2004.경상보수공사(상반기)--" xfId="1074" xr:uid="{00000000-0005-0000-0000-000071040000}"/>
    <cellStyle name="_203초소 바리케이트제작설치_2004.경상보수공사(상반기)--_2004.경상보수공사(상반기)--" xfId="1075" xr:uid="{00000000-0005-0000-0000-000072040000}"/>
    <cellStyle name="_203초소 바리케이트제작설치_2004.경상보수공사(상반기)_2004.경상보수공사(상반기)--_2004(1).경상보수공사(설계변경자료)--" xfId="1076" xr:uid="{00000000-0005-0000-0000-000073040000}"/>
    <cellStyle name="_203초소 바리케이트제작설치_2004.경상보수공사(상반기)--_2004.경상보수공사(상반기)--_2004(1).경상보수공사(설계변경자료)--" xfId="1077" xr:uid="{00000000-0005-0000-0000-000074040000}"/>
    <cellStyle name="_203초소 바리케이트제작설치_2004.경상보수공사(상반기)_2004.경상보수공사(상반기)--_2004(1).경상보수공사(설계변경자료)--_점검발판-최종" xfId="1078" xr:uid="{00000000-0005-0000-0000-000075040000}"/>
    <cellStyle name="_203초소 바리케이트제작설치_2004.경상보수공사(상반기)--_2004.경상보수공사(상반기)--_2004(1).경상보수공사(설계변경자료)--_점검발판-최종" xfId="1079" xr:uid="{00000000-0005-0000-0000-000076040000}"/>
    <cellStyle name="_203초소 바리케이트제작설치_2004.경상보수공사(상반기)_2004.경상보수공사(상반기)--_도장작업" xfId="1080" xr:uid="{00000000-0005-0000-0000-000077040000}"/>
    <cellStyle name="_203초소 바리케이트제작설치_2004.경상보수공사(상반기)--_2004.경상보수공사(상반기)--_도장작업" xfId="1081" xr:uid="{00000000-0005-0000-0000-000078040000}"/>
    <cellStyle name="_203초소 바리케이트제작설치_2004.경상보수공사(상반기)_2004.경상보수공사(상반기)--_도장작업_점검발판-최종" xfId="1082" xr:uid="{00000000-0005-0000-0000-000079040000}"/>
    <cellStyle name="_203초소 바리케이트제작설치_2004.경상보수공사(상반기)--_2004.경상보수공사(상반기)--_도장작업_점검발판-최종" xfId="1083" xr:uid="{00000000-0005-0000-0000-00007A040000}"/>
    <cellStyle name="_203초소 바리케이트제작설치_2004.경상보수공사(상반기)_2004.경상보수공사(상반기)--_점검발판-최종" xfId="1084" xr:uid="{00000000-0005-0000-0000-00007B040000}"/>
    <cellStyle name="_203초소 바리케이트제작설치_2004.경상보수공사(상반기)--_2004.경상보수공사(상반기)--_점검발판-최종" xfId="1085" xr:uid="{00000000-0005-0000-0000-00007C040000}"/>
    <cellStyle name="_203초소 바리케이트제작설치_2004.경상보수공사(상반기)_2004.경상보수공사(상반기)--_착공계" xfId="1086" xr:uid="{00000000-0005-0000-0000-00007D040000}"/>
    <cellStyle name="_203초소 바리케이트제작설치_2004.경상보수공사(상반기)--_2004.경상보수공사(상반기)--_착공계" xfId="1087" xr:uid="{00000000-0005-0000-0000-00007E040000}"/>
    <cellStyle name="_203초소 바리케이트제작설치_2004.경상보수공사(상반기)_2004.경상보수공사(상반기)--_착공계_점검발판-최종" xfId="1088" xr:uid="{00000000-0005-0000-0000-00007F040000}"/>
    <cellStyle name="_203초소 바리케이트제작설치_2004.경상보수공사(상반기)--_2004.경상보수공사(상반기)--_착공계_점검발판-최종" xfId="1089" xr:uid="{00000000-0005-0000-0000-000080040000}"/>
    <cellStyle name="_203초소 바리케이트제작설치_2004.경상보수공사(상반기)_2004.경상보수공사(상반기)--_착공내역" xfId="1090" xr:uid="{00000000-0005-0000-0000-000081040000}"/>
    <cellStyle name="_203초소 바리케이트제작설치_2004.경상보수공사(상반기)--_2004.경상보수공사(상반기)--_착공내역" xfId="1091" xr:uid="{00000000-0005-0000-0000-000082040000}"/>
    <cellStyle name="_203초소 바리케이트제작설치_2004.경상보수공사(상반기)_2004.경상보수공사(상반기)--_착공내역_점검발판-최종" xfId="1092" xr:uid="{00000000-0005-0000-0000-000083040000}"/>
    <cellStyle name="_203초소 바리케이트제작설치_2004.경상보수공사(상반기)--_2004.경상보수공사(상반기)--_착공내역_점검발판-최종" xfId="1093" xr:uid="{00000000-0005-0000-0000-000084040000}"/>
    <cellStyle name="_203초소 바리케이트제작설치_2004.경상보수공사(상반기)_점검발판-최종" xfId="1094" xr:uid="{00000000-0005-0000-0000-000085040000}"/>
    <cellStyle name="_203초소 바리케이트제작설치_2004.경상보수공사(상반기)--_점검발판-최종" xfId="1095" xr:uid="{00000000-0005-0000-0000-000086040000}"/>
    <cellStyle name="_203초소 바리케이트제작설치_도장작업" xfId="1096" xr:uid="{00000000-0005-0000-0000-000087040000}"/>
    <cellStyle name="_203초소 바리케이트제작설치_도장작업_점검발판-최종" xfId="1097" xr:uid="{00000000-0005-0000-0000-000088040000}"/>
    <cellStyle name="_203초소 바리케이트제작설치_점검발판-최종" xfId="1098" xr:uid="{00000000-0005-0000-0000-000089040000}"/>
    <cellStyle name="_203초소 바리케이트제작설치_착공계" xfId="1099" xr:uid="{00000000-0005-0000-0000-00008A040000}"/>
    <cellStyle name="_203초소 바리케이트제작설치_착공계_점검발판-최종" xfId="1100" xr:uid="{00000000-0005-0000-0000-00008B040000}"/>
    <cellStyle name="_203초소 바리케이트제작설치_착공내역" xfId="1101" xr:uid="{00000000-0005-0000-0000-00008C040000}"/>
    <cellStyle name="_203초소 바리케이트제작설치_착공내역_점검발판-최종" xfId="1102" xr:uid="{00000000-0005-0000-0000-00008D040000}"/>
    <cellStyle name="_2-4.상반기실적부문별요약" xfId="2247" xr:uid="{00000000-0005-0000-0000-00008E040000}"/>
    <cellStyle name="_2-4.상반기실적부문별요약(표지및목차포함)" xfId="2248" xr:uid="{00000000-0005-0000-0000-00008F040000}"/>
    <cellStyle name="_2-4.상반기실적부문별요약(표지및목차포함)_1" xfId="2249" xr:uid="{00000000-0005-0000-0000-000090040000}"/>
    <cellStyle name="_2-4.상반기실적부문별요약_1" xfId="2250" xr:uid="{00000000-0005-0000-0000-000091040000}"/>
    <cellStyle name="_2차 설계변경(완료)" xfId="1103" xr:uid="{00000000-0005-0000-0000-000092040000}"/>
    <cellStyle name="_2차 설계변경(완료)_경상보수(1호)실행" xfId="1104" xr:uid="{00000000-0005-0000-0000-000093040000}"/>
    <cellStyle name="_2차 설계변경(완료)_경상보수(1호)실행_점검발판-최종" xfId="1105" xr:uid="{00000000-0005-0000-0000-000094040000}"/>
    <cellStyle name="_2차 설계변경(완료)_경상보수(변경실행)" xfId="1106" xr:uid="{00000000-0005-0000-0000-000095040000}"/>
    <cellStyle name="_2차 설계변경(완료)_경상보수(변경실행)_점검발판-최종" xfId="1107" xr:uid="{00000000-0005-0000-0000-000096040000}"/>
    <cellStyle name="_2차 설계변경(완료)_점검발판-최종" xfId="1108" xr:uid="{00000000-0005-0000-0000-000097040000}"/>
    <cellStyle name="_5 부대공" xfId="1109" xr:uid="{00000000-0005-0000-0000-000098040000}"/>
    <cellStyle name="_99민간위탁(보령,부안)" xfId="1110" xr:uid="{00000000-0005-0000-0000-000099040000}"/>
    <cellStyle name="_99민간위탁(보령,부안)_설계2임시" xfId="1111" xr:uid="{00000000-0005-0000-0000-00009A040000}"/>
    <cellStyle name="_99민간위탁(보령,부안)_설계2임시_설계서(장)" xfId="1112" xr:uid="{00000000-0005-0000-0000-00009B040000}"/>
    <cellStyle name="_99민간위탁(보령,부안)_설계2임시_설계서(장)_옹진해수담수화내역서(초안)" xfId="1113" xr:uid="{00000000-0005-0000-0000-00009C040000}"/>
    <cellStyle name="_99민간위탁(보령,부안)_설계2임시_설계서(장)_옹진해수담수화내역서(초안)_계측수정2" xfId="1114" xr:uid="{00000000-0005-0000-0000-00009D040000}"/>
    <cellStyle name="_99민간위탁(보령,부안)_설계2임시_설계최종" xfId="1115" xr:uid="{00000000-0005-0000-0000-00009E040000}"/>
    <cellStyle name="_99민간위탁(보령,부안)_설계2임시_설계최종_옹진해수담수화내역서(초안)" xfId="1116" xr:uid="{00000000-0005-0000-0000-00009F040000}"/>
    <cellStyle name="_99민간위탁(보령,부안)_설계2임시_설계최종_옹진해수담수화내역서(초안)_계측수정2" xfId="1117" xr:uid="{00000000-0005-0000-0000-0000A0040000}"/>
    <cellStyle name="_99민간위탁(보령,부안)_설계2임시_옹진해수담수화내역서(초안)" xfId="1118" xr:uid="{00000000-0005-0000-0000-0000A1040000}"/>
    <cellStyle name="_99민간위탁(보령,부안)_설계2임시_옹진해수담수화내역서(초안)_계측수정2" xfId="1119" xr:uid="{00000000-0005-0000-0000-0000A2040000}"/>
    <cellStyle name="_99민간위탁(보령,부안)_설계서(보령,전주,부안)" xfId="1120" xr:uid="{00000000-0005-0000-0000-0000A3040000}"/>
    <cellStyle name="_99민간위탁(보령,부안)_설계서(보령,전주,부안)_설계2임시" xfId="1121" xr:uid="{00000000-0005-0000-0000-0000A4040000}"/>
    <cellStyle name="_99민간위탁(보령,부안)_설계서(보령,전주,부안)_설계2임시_설계서(장)" xfId="1122" xr:uid="{00000000-0005-0000-0000-0000A5040000}"/>
    <cellStyle name="_99민간위탁(보령,부안)_설계서(보령,전주,부안)_설계2임시_설계서(장)_옹진해수담수화내역서(초안)" xfId="1123" xr:uid="{00000000-0005-0000-0000-0000A6040000}"/>
    <cellStyle name="_99민간위탁(보령,부안)_설계서(보령,전주,부안)_설계2임시_설계서(장)_옹진해수담수화내역서(초안)_계측수정2" xfId="1124" xr:uid="{00000000-0005-0000-0000-0000A7040000}"/>
    <cellStyle name="_99민간위탁(보령,부안)_설계서(보령,전주,부안)_설계2임시_설계최종" xfId="1125" xr:uid="{00000000-0005-0000-0000-0000A8040000}"/>
    <cellStyle name="_99민간위탁(보령,부안)_설계서(보령,전주,부안)_설계2임시_설계최종_옹진해수담수화내역서(초안)" xfId="1126" xr:uid="{00000000-0005-0000-0000-0000A9040000}"/>
    <cellStyle name="_99민간위탁(보령,부안)_설계서(보령,전주,부안)_설계2임시_설계최종_옹진해수담수화내역서(초안)_계측수정2" xfId="1127" xr:uid="{00000000-0005-0000-0000-0000AA040000}"/>
    <cellStyle name="_99민간위탁(보령,부안)_설계서(보령,전주,부안)_설계2임시_옹진해수담수화내역서(초안)" xfId="1128" xr:uid="{00000000-0005-0000-0000-0000AB040000}"/>
    <cellStyle name="_99민간위탁(보령,부안)_설계서(보령,전주,부안)_설계2임시_옹진해수담수화내역서(초안)_계측수정2" xfId="1129" xr:uid="{00000000-0005-0000-0000-0000AC040000}"/>
    <cellStyle name="_99민간위탁(보령,부안)_설계서(보령,전주,부안)_옹진해수담수화내역서(초안)" xfId="1130" xr:uid="{00000000-0005-0000-0000-0000AD040000}"/>
    <cellStyle name="_99민간위탁(보령,부안)_설계서(보령,전주,부안)_옹진해수담수화내역서(초안)_계측수정2" xfId="1131" xr:uid="{00000000-0005-0000-0000-0000AE040000}"/>
    <cellStyle name="_99민간위탁(보령,부안)_옹진해수담수화내역서(초안)" xfId="1132" xr:uid="{00000000-0005-0000-0000-0000AF040000}"/>
    <cellStyle name="_99민간위탁(보령,부안)_옹진해수담수화내역서(초안)_계측수정2" xfId="1133" xr:uid="{00000000-0005-0000-0000-0000B0040000}"/>
    <cellStyle name="_'99상반기경영개선활동결과(게시용)" xfId="2251" xr:uid="{00000000-0005-0000-0000-0000B1040000}"/>
    <cellStyle name="_99통신설계변경(원본)" xfId="1134" xr:uid="{00000000-0005-0000-0000-0000B2040000}"/>
    <cellStyle name="_99통신설계변경(원본)_내역서(낙찰율)1" xfId="1135" xr:uid="{00000000-0005-0000-0000-0000B3040000}"/>
    <cellStyle name="_99통신설계변경(원본)_상무대가압장 호이스트 설치" xfId="1136" xr:uid="{00000000-0005-0000-0000-0000B4040000}"/>
    <cellStyle name="_99통신설계변경(원본)_수중폭기설계내역서" xfId="1137" xr:uid="{00000000-0005-0000-0000-0000B5040000}"/>
    <cellStyle name="_99통신설계변경(원본)_수중폭기설계내역서(3.20)" xfId="1138" xr:uid="{00000000-0005-0000-0000-0000B6040000}"/>
    <cellStyle name="_99통신설계변경(원본)_재염소투입설비설계서" xfId="1139" xr:uid="{00000000-0005-0000-0000-0000B7040000}"/>
    <cellStyle name="_Book1" xfId="2252" xr:uid="{00000000-0005-0000-0000-0000B8040000}"/>
    <cellStyle name="_FCST (2)" xfId="1824" xr:uid="{00000000-0005-0000-0000-0000B9040000}"/>
    <cellStyle name="_건축마감수량산출서(최종)" xfId="1140" xr:uid="{00000000-0005-0000-0000-0000BA040000}"/>
    <cellStyle name="_건축전기공사(통합0731)" xfId="2253" xr:uid="{00000000-0005-0000-0000-0000BB040000}"/>
    <cellStyle name="_견적(서전기전)" xfId="2254" xr:uid="{00000000-0005-0000-0000-0000BC040000}"/>
    <cellStyle name="_견적서(혜명)" xfId="2255" xr:uid="{00000000-0005-0000-0000-0000BD040000}"/>
    <cellStyle name="_경상보수(1호)실행" xfId="1141" xr:uid="{00000000-0005-0000-0000-0000BE040000}"/>
    <cellStyle name="_경상보수(1호)실행_경상보수(변경실행)" xfId="1142" xr:uid="{00000000-0005-0000-0000-0000BF040000}"/>
    <cellStyle name="_경상보수(1호)실행_경상보수(변경실행)_점검발판-최종" xfId="1143" xr:uid="{00000000-0005-0000-0000-0000C0040000}"/>
    <cellStyle name="_경상보수(1호)실행_점검발판-최종" xfId="1144" xr:uid="{00000000-0005-0000-0000-0000C1040000}"/>
    <cellStyle name="_경상보수2호실행" xfId="1145" xr:uid="{00000000-0005-0000-0000-0000C2040000}"/>
    <cellStyle name="_경상보수2호실행_경상보수(변경실행)" xfId="1146" xr:uid="{00000000-0005-0000-0000-0000C3040000}"/>
    <cellStyle name="_경상보수2호실행_경상보수(변경실행)_점검발판-최종" xfId="1147" xr:uid="{00000000-0005-0000-0000-0000C4040000}"/>
    <cellStyle name="_경상보수2호실행_점검발판-최종" xfId="1148" xr:uid="{00000000-0005-0000-0000-0000C5040000}"/>
    <cellStyle name="_경영개선활동상반기실적(990708)" xfId="2256" xr:uid="{00000000-0005-0000-0000-0000C6040000}"/>
    <cellStyle name="_경영개선활동상반기실적(990708)_1" xfId="2257" xr:uid="{00000000-0005-0000-0000-0000C7040000}"/>
    <cellStyle name="_경영개선활동상반기실적(990708)_2" xfId="2258" xr:uid="{00000000-0005-0000-0000-0000C8040000}"/>
    <cellStyle name="_경영개선활성화방안(990802)" xfId="2259" xr:uid="{00000000-0005-0000-0000-0000C9040000}"/>
    <cellStyle name="_경영개선활성화방안(990802)_1" xfId="2260" xr:uid="{00000000-0005-0000-0000-0000CA040000}"/>
    <cellStyle name="_경주산내하수종말처리장계장공사1(2001-11-09)" xfId="2261" xr:uid="{00000000-0005-0000-0000-0000CB040000}"/>
    <cellStyle name="_계측기설계서(2006.02.24)" xfId="2262" xr:uid="{00000000-0005-0000-0000-0000CC040000}"/>
    <cellStyle name="_계측기설계서(2006.02.24) 2" xfId="2263" xr:uid="{00000000-0005-0000-0000-0000CD040000}"/>
    <cellStyle name="_계측기설계서(2006.03.07)" xfId="2264" xr:uid="{00000000-0005-0000-0000-0000CE040000}"/>
    <cellStyle name="_계측기설계서(2006.03.07) 2" xfId="2265" xr:uid="{00000000-0005-0000-0000-0000CF040000}"/>
    <cellStyle name="_계측기설계서(2006.03.08)" xfId="2266" xr:uid="{00000000-0005-0000-0000-0000D0040000}"/>
    <cellStyle name="_계측기설계서(2006.03.08) 2" xfId="2267" xr:uid="{00000000-0005-0000-0000-0000D1040000}"/>
    <cellStyle name="_공사원가계산 제비율 적용기준(예)(1)" xfId="2268" xr:uid="{00000000-0005-0000-0000-0000D2040000}"/>
    <cellStyle name="_공사원가계획서" xfId="1149" xr:uid="{00000000-0005-0000-0000-0000D3040000}"/>
    <cellStyle name="_공사원가계획서(변경)" xfId="1150" xr:uid="{00000000-0005-0000-0000-0000D4040000}"/>
    <cellStyle name="_공사원가계획서(변경)_경상보수(1호)실행" xfId="1151" xr:uid="{00000000-0005-0000-0000-0000D5040000}"/>
    <cellStyle name="_공사원가계획서(변경)_경상보수(1호)실행_경상보수(변경실행)" xfId="1152" xr:uid="{00000000-0005-0000-0000-0000D6040000}"/>
    <cellStyle name="_공사원가계획서(변경)_경상보수(1호)실행_경상보수(변경실행)_점검발판-최종" xfId="1153" xr:uid="{00000000-0005-0000-0000-0000D7040000}"/>
    <cellStyle name="_공사원가계획서(변경)_경상보수(1호)실행_점검발판-최종" xfId="1154" xr:uid="{00000000-0005-0000-0000-0000D8040000}"/>
    <cellStyle name="_공사원가계획서(변경)_경상보수2호실행" xfId="1155" xr:uid="{00000000-0005-0000-0000-0000D9040000}"/>
    <cellStyle name="_공사원가계획서(변경)_경상보수2호실행_경상보수(변경실행)" xfId="1156" xr:uid="{00000000-0005-0000-0000-0000DA040000}"/>
    <cellStyle name="_공사원가계획서(변경)_경상보수2호실행_경상보수(변경실행)_점검발판-최종" xfId="1157" xr:uid="{00000000-0005-0000-0000-0000DB040000}"/>
    <cellStyle name="_공사원가계획서(변경)_경상보수2호실행_점검발판-최종" xfId="1158" xr:uid="{00000000-0005-0000-0000-0000DC040000}"/>
    <cellStyle name="_공사원가계획서(변경)_점검발판-최종" xfId="1159" xr:uid="{00000000-0005-0000-0000-0000DD040000}"/>
    <cellStyle name="_공사원가계획서_경상보수(1호)실행" xfId="1160" xr:uid="{00000000-0005-0000-0000-0000DE040000}"/>
    <cellStyle name="_공사원가계획서_경상보수(1호)실행_경상보수(변경실행)" xfId="1161" xr:uid="{00000000-0005-0000-0000-0000DF040000}"/>
    <cellStyle name="_공사원가계획서_경상보수(1호)실행_경상보수(변경실행)_점검발판-최종" xfId="1162" xr:uid="{00000000-0005-0000-0000-0000E0040000}"/>
    <cellStyle name="_공사원가계획서_경상보수(1호)실행_점검발판-최종" xfId="1163" xr:uid="{00000000-0005-0000-0000-0000E1040000}"/>
    <cellStyle name="_공사원가계획서_경상보수2호실행" xfId="1164" xr:uid="{00000000-0005-0000-0000-0000E2040000}"/>
    <cellStyle name="_공사원가계획서_경상보수2호실행_경상보수(변경실행)" xfId="1165" xr:uid="{00000000-0005-0000-0000-0000E3040000}"/>
    <cellStyle name="_공사원가계획서_경상보수2호실행_경상보수(변경실행)_점검발판-최종" xfId="1166" xr:uid="{00000000-0005-0000-0000-0000E4040000}"/>
    <cellStyle name="_공사원가계획서_경상보수2호실행_점검발판-최종" xfId="1167" xr:uid="{00000000-0005-0000-0000-0000E5040000}"/>
    <cellStyle name="_공사원가계획서_점검발판-최종" xfId="1168" xr:uid="{00000000-0005-0000-0000-0000E6040000}"/>
    <cellStyle name="_기성후예상내역서(부유물제거)" xfId="1169" xr:uid="{00000000-0005-0000-0000-0000E7040000}"/>
    <cellStyle name="_기성후예상내역서(부유물제거)_9월10일~10.1공사비" xfId="1170" xr:uid="{00000000-0005-0000-0000-0000E8040000}"/>
    <cellStyle name="_기성후예상내역서(부유물제거)_9월10일~10.1공사비_경상보수(1호)실행" xfId="1171" xr:uid="{00000000-0005-0000-0000-0000E9040000}"/>
    <cellStyle name="_기성후예상내역서(부유물제거)_9월10일~10.1공사비_경상보수(1호)실행_경상보수(변경실행)" xfId="1172" xr:uid="{00000000-0005-0000-0000-0000EA040000}"/>
    <cellStyle name="_기성후예상내역서(부유물제거)_9월10일~10.1공사비_경상보수(1호)실행_경상보수(변경실행)_점검발판-최종" xfId="1173" xr:uid="{00000000-0005-0000-0000-0000EB040000}"/>
    <cellStyle name="_기성후예상내역서(부유물제거)_9월10일~10.1공사비_경상보수(1호)실행_점검발판-최종" xfId="1174" xr:uid="{00000000-0005-0000-0000-0000EC040000}"/>
    <cellStyle name="_기성후예상내역서(부유물제거)_9월10일~10.1공사비_경상보수2호실행" xfId="1175" xr:uid="{00000000-0005-0000-0000-0000ED040000}"/>
    <cellStyle name="_기성후예상내역서(부유물제거)_9월10일~10.1공사비_경상보수2호실행_경상보수(변경실행)" xfId="1176" xr:uid="{00000000-0005-0000-0000-0000EE040000}"/>
    <cellStyle name="_기성후예상내역서(부유물제거)_9월10일~10.1공사비_경상보수2호실행_경상보수(변경실행)_점검발판-최종" xfId="1177" xr:uid="{00000000-0005-0000-0000-0000EF040000}"/>
    <cellStyle name="_기성후예상내역서(부유물제거)_9월10일~10.1공사비_경상보수2호실행_점검발판-최종" xfId="1178" xr:uid="{00000000-0005-0000-0000-0000F0040000}"/>
    <cellStyle name="_기성후예상내역서(부유물제거)_9월10일~10.1공사비_점검발판-최종" xfId="1179" xr:uid="{00000000-0005-0000-0000-0000F1040000}"/>
    <cellStyle name="_기성후예상내역서(부유물제거)_9월10일이후 예정공정표(부유물)" xfId="1180" xr:uid="{00000000-0005-0000-0000-0000F2040000}"/>
    <cellStyle name="_기성후예상내역서(부유물제거)_9월10일이후 예정공정표(부유물)_경상보수(1호)실행" xfId="1181" xr:uid="{00000000-0005-0000-0000-0000F3040000}"/>
    <cellStyle name="_기성후예상내역서(부유물제거)_9월10일이후 예정공정표(부유물)_경상보수(1호)실행_경상보수(변경실행)" xfId="1182" xr:uid="{00000000-0005-0000-0000-0000F4040000}"/>
    <cellStyle name="_기성후예상내역서(부유물제거)_9월10일이후 예정공정표(부유물)_경상보수(1호)실행_경상보수(변경실행)_점검발판-최종" xfId="1183" xr:uid="{00000000-0005-0000-0000-0000F5040000}"/>
    <cellStyle name="_기성후예상내역서(부유물제거)_9월10일이후 예정공정표(부유물)_경상보수(1호)실행_점검발판-최종" xfId="1184" xr:uid="{00000000-0005-0000-0000-0000F6040000}"/>
    <cellStyle name="_기성후예상내역서(부유물제거)_9월10일이후 예정공정표(부유물)_경상보수2호실행" xfId="1185" xr:uid="{00000000-0005-0000-0000-0000F7040000}"/>
    <cellStyle name="_기성후예상내역서(부유물제거)_9월10일이후 예정공정표(부유물)_경상보수2호실행_경상보수(변경실행)" xfId="1186" xr:uid="{00000000-0005-0000-0000-0000F8040000}"/>
    <cellStyle name="_기성후예상내역서(부유물제거)_9월10일이후 예정공정표(부유물)_경상보수2호실행_경상보수(변경실행)_점검발판-최종" xfId="1187" xr:uid="{00000000-0005-0000-0000-0000F9040000}"/>
    <cellStyle name="_기성후예상내역서(부유물제거)_9월10일이후 예정공정표(부유물)_경상보수2호실행_점검발판-최종" xfId="1188" xr:uid="{00000000-0005-0000-0000-0000FA040000}"/>
    <cellStyle name="_기성후예상내역서(부유물제거)_9월10일이후 예정공정표(부유물)_점검발판-최종" xfId="1189" xr:uid="{00000000-0005-0000-0000-0000FB040000}"/>
    <cellStyle name="_기성후예상내역서(부유물제거)_경상보수(1호)실행" xfId="1190" xr:uid="{00000000-0005-0000-0000-0000FC040000}"/>
    <cellStyle name="_기성후예상내역서(부유물제거)_경상보수(1호)실행_경상보수(변경실행)" xfId="1191" xr:uid="{00000000-0005-0000-0000-0000FD040000}"/>
    <cellStyle name="_기성후예상내역서(부유물제거)_경상보수(1호)실행_경상보수(변경실행)_점검발판-최종" xfId="1192" xr:uid="{00000000-0005-0000-0000-0000FE040000}"/>
    <cellStyle name="_기성후예상내역서(부유물제거)_경상보수(1호)실행_점검발판-최종" xfId="1193" xr:uid="{00000000-0005-0000-0000-0000FF040000}"/>
    <cellStyle name="_기성후예상내역서(부유물제거)_경상보수2호실행" xfId="1194" xr:uid="{00000000-0005-0000-0000-000000050000}"/>
    <cellStyle name="_기성후예상내역서(부유물제거)_경상보수2호실행_경상보수(변경실행)" xfId="1195" xr:uid="{00000000-0005-0000-0000-000001050000}"/>
    <cellStyle name="_기성후예상내역서(부유물제거)_경상보수2호실행_경상보수(변경실행)_점검발판-최종" xfId="1196" xr:uid="{00000000-0005-0000-0000-000002050000}"/>
    <cellStyle name="_기성후예상내역서(부유물제거)_경상보수2호실행_점검발판-최종" xfId="1197" xr:uid="{00000000-0005-0000-0000-000003050000}"/>
    <cellStyle name="_기성후예상내역서(부유물제거)_점검발판-최종" xfId="1198" xr:uid="{00000000-0005-0000-0000-000004050000}"/>
    <cellStyle name="_낙석방지망설계내역(최종)" xfId="1199" xr:uid="{00000000-0005-0000-0000-000005050000}"/>
    <cellStyle name="_낙석방지망설계내역(최종)_2004.경상보수공사(상반기)--" xfId="1200" xr:uid="{00000000-0005-0000-0000-000006050000}"/>
    <cellStyle name="_낙석방지망설계내역(최종)_2004.경상보수공사(상반기)--_2004(1).경상보수공사(설계변경자료)--" xfId="1201" xr:uid="{00000000-0005-0000-0000-000007050000}"/>
    <cellStyle name="_낙석방지망설계내역(최종)_2004.경상보수공사(상반기)--_2004(1).경상보수공사(설계변경자료)--_점검발판-최종" xfId="1202" xr:uid="{00000000-0005-0000-0000-000008050000}"/>
    <cellStyle name="_낙석방지망설계내역(최종)_2004.경상보수공사(상반기)--_도장작업" xfId="1203" xr:uid="{00000000-0005-0000-0000-000009050000}"/>
    <cellStyle name="_낙석방지망설계내역(최종)_2004.경상보수공사(상반기)--_도장작업_점검발판-최종" xfId="1204" xr:uid="{00000000-0005-0000-0000-00000A050000}"/>
    <cellStyle name="_낙석방지망설계내역(최종)_2004.경상보수공사(상반기)--_점검발판-최종" xfId="1205" xr:uid="{00000000-0005-0000-0000-00000B050000}"/>
    <cellStyle name="_낙석방지망설계내역(최종)_2004.경상보수공사(상반기)--_착공계" xfId="1206" xr:uid="{00000000-0005-0000-0000-00000C050000}"/>
    <cellStyle name="_낙석방지망설계내역(최종)_2004.경상보수공사(상반기)--_착공계_점검발판-최종" xfId="1207" xr:uid="{00000000-0005-0000-0000-00000D050000}"/>
    <cellStyle name="_낙석방지망설계내역(최종)_2004.경상보수공사(상반기)--_착공내역" xfId="1208" xr:uid="{00000000-0005-0000-0000-00000E050000}"/>
    <cellStyle name="_낙석방지망설계내역(최종)_2004.경상보수공사(상반기)--_착공내역_점검발판-최종" xfId="1209" xr:uid="{00000000-0005-0000-0000-00000F050000}"/>
    <cellStyle name="_낙석방지망설계내역(최종)_203초소 바리케이트제작설치" xfId="1210" xr:uid="{00000000-0005-0000-0000-000010050000}"/>
    <cellStyle name="_낙석방지망설계내역(최종)_203초소 바리케이트제작설치_2004(1).경상보수공사(설계변경자료)--" xfId="1211" xr:uid="{00000000-0005-0000-0000-000011050000}"/>
    <cellStyle name="_낙석방지망설계내역(최종)_203초소 바리케이트제작설치_2004(1).경상보수공사(설계변경자료)--_점검발판-최종" xfId="1212" xr:uid="{00000000-0005-0000-0000-000012050000}"/>
    <cellStyle name="_낙석방지망설계내역(최종)_203초소 바리케이트제작설치_2004(2).경상보수공사(상반기)" xfId="1213" xr:uid="{00000000-0005-0000-0000-000013050000}"/>
    <cellStyle name="_낙석방지망설계내역(최종)_203초소 바리케이트제작설치_2004(2).경상보수공사(상반기)_2004.경상보수공사(상반기)--" xfId="1214" xr:uid="{00000000-0005-0000-0000-000014050000}"/>
    <cellStyle name="_낙석방지망설계내역(최종)_203초소 바리케이트제작설치_2004(2).경상보수공사(상반기)_2004.경상보수공사(상반기)--_2004(1).경상보수공사(설계변경자료)--" xfId="1215" xr:uid="{00000000-0005-0000-0000-000015050000}"/>
    <cellStyle name="_낙석방지망설계내역(최종)_203초소 바리케이트제작설치_2004(2).경상보수공사(상반기)_2004.경상보수공사(상반기)--_2004(1).경상보수공사(설계변경자료)--_점검발판-최종" xfId="1216" xr:uid="{00000000-0005-0000-0000-000016050000}"/>
    <cellStyle name="_낙석방지망설계내역(최종)_203초소 바리케이트제작설치_2004(2).경상보수공사(상반기)_2004.경상보수공사(상반기)--_도장작업" xfId="1217" xr:uid="{00000000-0005-0000-0000-000017050000}"/>
    <cellStyle name="_낙석방지망설계내역(최종)_203초소 바리케이트제작설치_2004(2).경상보수공사(상반기)_2004.경상보수공사(상반기)--_도장작업_점검발판-최종" xfId="1218" xr:uid="{00000000-0005-0000-0000-000018050000}"/>
    <cellStyle name="_낙석방지망설계내역(최종)_203초소 바리케이트제작설치_2004(2).경상보수공사(상반기)_2004.경상보수공사(상반기)--_점검발판-최종" xfId="1219" xr:uid="{00000000-0005-0000-0000-000019050000}"/>
    <cellStyle name="_낙석방지망설계내역(최종)_203초소 바리케이트제작설치_2004(2).경상보수공사(상반기)_2004.경상보수공사(상반기)--_착공계" xfId="1220" xr:uid="{00000000-0005-0000-0000-00001A050000}"/>
    <cellStyle name="_낙석방지망설계내역(최종)_203초소 바리케이트제작설치_2004(2).경상보수공사(상반기)_2004.경상보수공사(상반기)--_착공계_점검발판-최종" xfId="1221" xr:uid="{00000000-0005-0000-0000-00001B050000}"/>
    <cellStyle name="_낙석방지망설계내역(최종)_203초소 바리케이트제작설치_2004(2).경상보수공사(상반기)_2004.경상보수공사(상반기)--_착공내역" xfId="1222" xr:uid="{00000000-0005-0000-0000-00001C050000}"/>
    <cellStyle name="_낙석방지망설계내역(최종)_203초소 바리케이트제작설치_2004(2).경상보수공사(상반기)_2004.경상보수공사(상반기)--_착공내역_점검발판-최종" xfId="1223" xr:uid="{00000000-0005-0000-0000-00001D050000}"/>
    <cellStyle name="_낙석방지망설계내역(최종)_203초소 바리케이트제작설치_2004(2).경상보수공사(상반기)_점검발판-최종" xfId="1224" xr:uid="{00000000-0005-0000-0000-00001E050000}"/>
    <cellStyle name="_낙석방지망설계내역(최종)_203초소 바리케이트제작설치_2004.경상보수공사(상반기)" xfId="1225" xr:uid="{00000000-0005-0000-0000-00001F050000}"/>
    <cellStyle name="_낙석방지망설계내역(최종)_203초소 바리케이트제작설치_2004.경상보수공사(상반기)--" xfId="1226" xr:uid="{00000000-0005-0000-0000-000020050000}"/>
    <cellStyle name="_낙석방지망설계내역(최종)_203초소 바리케이트제작설치_2004.경상보수공사(상반기)_2004.경상보수공사(상반기)--" xfId="1227" xr:uid="{00000000-0005-0000-0000-000021050000}"/>
    <cellStyle name="_낙석방지망설계내역(최종)_203초소 바리케이트제작설치_2004.경상보수공사(상반기)--_2004.경상보수공사(상반기)--" xfId="1228" xr:uid="{00000000-0005-0000-0000-000022050000}"/>
    <cellStyle name="_낙석방지망설계내역(최종)_203초소 바리케이트제작설치_2004.경상보수공사(상반기)_2004.경상보수공사(상반기)--_2004(1).경상보수공사(설계변경자료)--" xfId="1229" xr:uid="{00000000-0005-0000-0000-000023050000}"/>
    <cellStyle name="_낙석방지망설계내역(최종)_203초소 바리케이트제작설치_2004.경상보수공사(상반기)--_2004.경상보수공사(상반기)--_2004(1).경상보수공사(설계변경자료)--" xfId="1230" xr:uid="{00000000-0005-0000-0000-000024050000}"/>
    <cellStyle name="_낙석방지망설계내역(최종)_203초소 바리케이트제작설치_2004.경상보수공사(상반기)_2004.경상보수공사(상반기)--_2004(1).경상보수공사(설계변경자료)--_점검발판-최종" xfId="1231" xr:uid="{00000000-0005-0000-0000-000025050000}"/>
    <cellStyle name="_낙석방지망설계내역(최종)_203초소 바리케이트제작설치_2004.경상보수공사(상반기)--_2004.경상보수공사(상반기)--_2004(1).경상보수공사(설계변경자료)--_점검발판-최종" xfId="1232" xr:uid="{00000000-0005-0000-0000-000026050000}"/>
    <cellStyle name="_낙석방지망설계내역(최종)_203초소 바리케이트제작설치_2004.경상보수공사(상반기)_2004.경상보수공사(상반기)--_도장작업" xfId="1233" xr:uid="{00000000-0005-0000-0000-000027050000}"/>
    <cellStyle name="_낙석방지망설계내역(최종)_203초소 바리케이트제작설치_2004.경상보수공사(상반기)--_2004.경상보수공사(상반기)--_도장작업" xfId="1234" xr:uid="{00000000-0005-0000-0000-000028050000}"/>
    <cellStyle name="_낙석방지망설계내역(최종)_203초소 바리케이트제작설치_2004.경상보수공사(상반기)_2004.경상보수공사(상반기)--_도장작업_점검발판-최종" xfId="1235" xr:uid="{00000000-0005-0000-0000-000029050000}"/>
    <cellStyle name="_낙석방지망설계내역(최종)_203초소 바리케이트제작설치_2004.경상보수공사(상반기)--_2004.경상보수공사(상반기)--_도장작업_점검발판-최종" xfId="1236" xr:uid="{00000000-0005-0000-0000-00002A050000}"/>
    <cellStyle name="_낙석방지망설계내역(최종)_203초소 바리케이트제작설치_2004.경상보수공사(상반기)_2004.경상보수공사(상반기)--_점검발판-최종" xfId="1237" xr:uid="{00000000-0005-0000-0000-00002B050000}"/>
    <cellStyle name="_낙석방지망설계내역(최종)_203초소 바리케이트제작설치_2004.경상보수공사(상반기)--_2004.경상보수공사(상반기)--_점검발판-최종" xfId="1238" xr:uid="{00000000-0005-0000-0000-00002C050000}"/>
    <cellStyle name="_낙석방지망설계내역(최종)_203초소 바리케이트제작설치_2004.경상보수공사(상반기)_2004.경상보수공사(상반기)--_착공계" xfId="1239" xr:uid="{00000000-0005-0000-0000-00002D050000}"/>
    <cellStyle name="_낙석방지망설계내역(최종)_203초소 바리케이트제작설치_2004.경상보수공사(상반기)--_2004.경상보수공사(상반기)--_착공계" xfId="1240" xr:uid="{00000000-0005-0000-0000-00002E050000}"/>
    <cellStyle name="_낙석방지망설계내역(최종)_203초소 바리케이트제작설치_2004.경상보수공사(상반기)_2004.경상보수공사(상반기)--_착공계_점검발판-최종" xfId="1241" xr:uid="{00000000-0005-0000-0000-00002F050000}"/>
    <cellStyle name="_낙석방지망설계내역(최종)_203초소 바리케이트제작설치_2004.경상보수공사(상반기)--_2004.경상보수공사(상반기)--_착공계_점검발판-최종" xfId="1242" xr:uid="{00000000-0005-0000-0000-000030050000}"/>
    <cellStyle name="_낙석방지망설계내역(최종)_203초소 바리케이트제작설치_2004.경상보수공사(상반기)_2004.경상보수공사(상반기)--_착공내역" xfId="1243" xr:uid="{00000000-0005-0000-0000-000031050000}"/>
    <cellStyle name="_낙석방지망설계내역(최종)_203초소 바리케이트제작설치_2004.경상보수공사(상반기)--_2004.경상보수공사(상반기)--_착공내역" xfId="1244" xr:uid="{00000000-0005-0000-0000-000032050000}"/>
    <cellStyle name="_낙석방지망설계내역(최종)_203초소 바리케이트제작설치_2004.경상보수공사(상반기)_2004.경상보수공사(상반기)--_착공내역_점검발판-최종" xfId="1245" xr:uid="{00000000-0005-0000-0000-000033050000}"/>
    <cellStyle name="_낙석방지망설계내역(최종)_203초소 바리케이트제작설치_2004.경상보수공사(상반기)--_2004.경상보수공사(상반기)--_착공내역_점검발판-최종" xfId="1246" xr:uid="{00000000-0005-0000-0000-000034050000}"/>
    <cellStyle name="_낙석방지망설계내역(최종)_203초소 바리케이트제작설치_2004.경상보수공사(상반기)_점검발판-최종" xfId="1247" xr:uid="{00000000-0005-0000-0000-000035050000}"/>
    <cellStyle name="_낙석방지망설계내역(최종)_203초소 바리케이트제작설치_2004.경상보수공사(상반기)--_점검발판-최종" xfId="1248" xr:uid="{00000000-0005-0000-0000-000036050000}"/>
    <cellStyle name="_낙석방지망설계내역(최종)_203초소 바리케이트제작설치_도장작업" xfId="1249" xr:uid="{00000000-0005-0000-0000-000037050000}"/>
    <cellStyle name="_낙석방지망설계내역(최종)_203초소 바리케이트제작설치_도장작업_점검발판-최종" xfId="1250" xr:uid="{00000000-0005-0000-0000-000038050000}"/>
    <cellStyle name="_낙석방지망설계내역(최종)_203초소 바리케이트제작설치_점검발판-최종" xfId="1251" xr:uid="{00000000-0005-0000-0000-000039050000}"/>
    <cellStyle name="_낙석방지망설계내역(최종)_203초소 바리케이트제작설치_착공계" xfId="1252" xr:uid="{00000000-0005-0000-0000-00003A050000}"/>
    <cellStyle name="_낙석방지망설계내역(최종)_203초소 바리케이트제작설치_착공계_점검발판-최종" xfId="1253" xr:uid="{00000000-0005-0000-0000-00003B050000}"/>
    <cellStyle name="_낙석방지망설계내역(최종)_203초소 바리케이트제작설치_착공내역" xfId="1254" xr:uid="{00000000-0005-0000-0000-00003C050000}"/>
    <cellStyle name="_낙석방지망설계내역(최종)_203초소 바리케이트제작설치_착공내역_점검발판-최종" xfId="1255" xr:uid="{00000000-0005-0000-0000-00003D050000}"/>
    <cellStyle name="_낙석방지망설계내역(최종)_Book1" xfId="1257" xr:uid="{00000000-0005-0000-0000-00003E050000}"/>
    <cellStyle name="_낙석방지망설계내역(최종)_Book1_2004.경상보수공사(상반기)--" xfId="1258" xr:uid="{00000000-0005-0000-0000-00003F050000}"/>
    <cellStyle name="_낙석방지망설계내역(최종)_Book1_2004.경상보수공사(상반기)--_2004(1).경상보수공사(설계변경자료)--" xfId="1259" xr:uid="{00000000-0005-0000-0000-000040050000}"/>
    <cellStyle name="_낙석방지망설계내역(최종)_Book1_2004.경상보수공사(상반기)--_2004(1).경상보수공사(설계변경자료)--_점검발판-최종" xfId="1260" xr:uid="{00000000-0005-0000-0000-000041050000}"/>
    <cellStyle name="_낙석방지망설계내역(최종)_Book1_2004.경상보수공사(상반기)--_도장작업" xfId="1261" xr:uid="{00000000-0005-0000-0000-000042050000}"/>
    <cellStyle name="_낙석방지망설계내역(최종)_Book1_2004.경상보수공사(상반기)--_도장작업_점검발판-최종" xfId="1262" xr:uid="{00000000-0005-0000-0000-000043050000}"/>
    <cellStyle name="_낙석방지망설계내역(최종)_Book1_2004.경상보수공사(상반기)--_점검발판-최종" xfId="1263" xr:uid="{00000000-0005-0000-0000-000044050000}"/>
    <cellStyle name="_낙석방지망설계내역(최종)_Book1_2004.경상보수공사(상반기)--_착공계" xfId="1264" xr:uid="{00000000-0005-0000-0000-000045050000}"/>
    <cellStyle name="_낙석방지망설계내역(최종)_Book1_2004.경상보수공사(상반기)--_착공계_점검발판-최종" xfId="1265" xr:uid="{00000000-0005-0000-0000-000046050000}"/>
    <cellStyle name="_낙석방지망설계내역(최종)_Book1_2004.경상보수공사(상반기)--_착공내역" xfId="1266" xr:uid="{00000000-0005-0000-0000-000047050000}"/>
    <cellStyle name="_낙석방지망설계내역(최종)_Book1_2004.경상보수공사(상반기)--_착공내역_점검발판-최종" xfId="1267" xr:uid="{00000000-0005-0000-0000-000048050000}"/>
    <cellStyle name="_낙석방지망설계내역(최종)_Book1_203초소 바리케이트제작설치" xfId="1268" xr:uid="{00000000-0005-0000-0000-000049050000}"/>
    <cellStyle name="_낙석방지망설계내역(최종)_Book1_203초소 바리케이트제작설치_2004(1).경상보수공사(설계변경자료)--" xfId="1269" xr:uid="{00000000-0005-0000-0000-00004A050000}"/>
    <cellStyle name="_낙석방지망설계내역(최종)_Book1_203초소 바리케이트제작설치_2004(1).경상보수공사(설계변경자료)--_점검발판-최종" xfId="1270" xr:uid="{00000000-0005-0000-0000-00004B050000}"/>
    <cellStyle name="_낙석방지망설계내역(최종)_Book1_203초소 바리케이트제작설치_2004(2).경상보수공사(상반기)" xfId="1271" xr:uid="{00000000-0005-0000-0000-00004C050000}"/>
    <cellStyle name="_낙석방지망설계내역(최종)_Book1_203초소 바리케이트제작설치_2004(2).경상보수공사(상반기)_2004.경상보수공사(상반기)--" xfId="1272" xr:uid="{00000000-0005-0000-0000-00004D050000}"/>
    <cellStyle name="_낙석방지망설계내역(최종)_Book1_203초소 바리케이트제작설치_2004(2).경상보수공사(상반기)_2004.경상보수공사(상반기)--_2004(1).경상보수공사(설계변경자료)--" xfId="1273" xr:uid="{00000000-0005-0000-0000-00004E050000}"/>
    <cellStyle name="_낙석방지망설계내역(최종)_Book1_203초소 바리케이트제작설치_2004(2).경상보수공사(상반기)_2004.경상보수공사(상반기)--_2004(1).경상보수공사(설계변경자료)--_점검발판-최종" xfId="1274" xr:uid="{00000000-0005-0000-0000-00004F050000}"/>
    <cellStyle name="_낙석방지망설계내역(최종)_Book1_203초소 바리케이트제작설치_2004(2).경상보수공사(상반기)_2004.경상보수공사(상반기)--_도장작업" xfId="1275" xr:uid="{00000000-0005-0000-0000-000050050000}"/>
    <cellStyle name="_낙석방지망설계내역(최종)_Book1_203초소 바리케이트제작설치_2004(2).경상보수공사(상반기)_2004.경상보수공사(상반기)--_도장작업_점검발판-최종" xfId="1276" xr:uid="{00000000-0005-0000-0000-000051050000}"/>
    <cellStyle name="_낙석방지망설계내역(최종)_Book1_203초소 바리케이트제작설치_2004(2).경상보수공사(상반기)_2004.경상보수공사(상반기)--_점검발판-최종" xfId="1277" xr:uid="{00000000-0005-0000-0000-000052050000}"/>
    <cellStyle name="_낙석방지망설계내역(최종)_Book1_203초소 바리케이트제작설치_2004(2).경상보수공사(상반기)_2004.경상보수공사(상반기)--_착공계" xfId="1278" xr:uid="{00000000-0005-0000-0000-000053050000}"/>
    <cellStyle name="_낙석방지망설계내역(최종)_Book1_203초소 바리케이트제작설치_2004(2).경상보수공사(상반기)_2004.경상보수공사(상반기)--_착공계_점검발판-최종" xfId="1279" xr:uid="{00000000-0005-0000-0000-000054050000}"/>
    <cellStyle name="_낙석방지망설계내역(최종)_Book1_203초소 바리케이트제작설치_2004(2).경상보수공사(상반기)_2004.경상보수공사(상반기)--_착공내역" xfId="1280" xr:uid="{00000000-0005-0000-0000-000055050000}"/>
    <cellStyle name="_낙석방지망설계내역(최종)_Book1_203초소 바리케이트제작설치_2004(2).경상보수공사(상반기)_2004.경상보수공사(상반기)--_착공내역_점검발판-최종" xfId="1281" xr:uid="{00000000-0005-0000-0000-000056050000}"/>
    <cellStyle name="_낙석방지망설계내역(최종)_Book1_203초소 바리케이트제작설치_2004(2).경상보수공사(상반기)_점검발판-최종" xfId="1282" xr:uid="{00000000-0005-0000-0000-000057050000}"/>
    <cellStyle name="_낙석방지망설계내역(최종)_Book1_203초소 바리케이트제작설치_2004.경상보수공사(상반기)" xfId="1283" xr:uid="{00000000-0005-0000-0000-000058050000}"/>
    <cellStyle name="_낙석방지망설계내역(최종)_Book1_203초소 바리케이트제작설치_2004.경상보수공사(상반기)--" xfId="1284" xr:uid="{00000000-0005-0000-0000-000059050000}"/>
    <cellStyle name="_낙석방지망설계내역(최종)_Book1_203초소 바리케이트제작설치_2004.경상보수공사(상반기)_2004.경상보수공사(상반기)--" xfId="1285" xr:uid="{00000000-0005-0000-0000-00005A050000}"/>
    <cellStyle name="_낙석방지망설계내역(최종)_Book1_203초소 바리케이트제작설치_2004.경상보수공사(상반기)--_2004.경상보수공사(상반기)--" xfId="1286" xr:uid="{00000000-0005-0000-0000-00005B050000}"/>
    <cellStyle name="_낙석방지망설계내역(최종)_Book1_203초소 바리케이트제작설치_2004.경상보수공사(상반기)_2004.경상보수공사(상반기)--_2004(1).경상보수공사(설계변경자료)--" xfId="1287" xr:uid="{00000000-0005-0000-0000-00005C050000}"/>
    <cellStyle name="_낙석방지망설계내역(최종)_Book1_203초소 바리케이트제작설치_2004.경상보수공사(상반기)--_2004.경상보수공사(상반기)--_2004(1).경상보수공사(설계변경자료)--" xfId="1288" xr:uid="{00000000-0005-0000-0000-00005D050000}"/>
    <cellStyle name="_낙석방지망설계내역(최종)_Book1_203초소 바리케이트제작설치_2004.경상보수공사(상반기)_2004.경상보수공사(상반기)--_2004(1).경상보수공사(설계변경자료)--_점검발판-최종" xfId="1289" xr:uid="{00000000-0005-0000-0000-00005E050000}"/>
    <cellStyle name="_낙석방지망설계내역(최종)_Book1_203초소 바리케이트제작설치_2004.경상보수공사(상반기)--_2004.경상보수공사(상반기)--_2004(1).경상보수공사(설계변경자료)--_점검발판-최종" xfId="1290" xr:uid="{00000000-0005-0000-0000-00005F050000}"/>
    <cellStyle name="_낙석방지망설계내역(최종)_Book1_203초소 바리케이트제작설치_2004.경상보수공사(상반기)_2004.경상보수공사(상반기)--_도장작업" xfId="1291" xr:uid="{00000000-0005-0000-0000-000060050000}"/>
    <cellStyle name="_낙석방지망설계내역(최종)_Book1_203초소 바리케이트제작설치_2004.경상보수공사(상반기)--_2004.경상보수공사(상반기)--_도장작업" xfId="1292" xr:uid="{00000000-0005-0000-0000-000061050000}"/>
    <cellStyle name="_낙석방지망설계내역(최종)_Book1_203초소 바리케이트제작설치_2004.경상보수공사(상반기)_2004.경상보수공사(상반기)--_도장작업_점검발판-최종" xfId="1293" xr:uid="{00000000-0005-0000-0000-000062050000}"/>
    <cellStyle name="_낙석방지망설계내역(최종)_Book1_203초소 바리케이트제작설치_2004.경상보수공사(상반기)--_2004.경상보수공사(상반기)--_도장작업_점검발판-최종" xfId="1294" xr:uid="{00000000-0005-0000-0000-000063050000}"/>
    <cellStyle name="_낙석방지망설계내역(최종)_Book1_203초소 바리케이트제작설치_2004.경상보수공사(상반기)_2004.경상보수공사(상반기)--_점검발판-최종" xfId="1295" xr:uid="{00000000-0005-0000-0000-000064050000}"/>
    <cellStyle name="_낙석방지망설계내역(최종)_Book1_203초소 바리케이트제작설치_2004.경상보수공사(상반기)--_2004.경상보수공사(상반기)--_점검발판-최종" xfId="1296" xr:uid="{00000000-0005-0000-0000-000065050000}"/>
    <cellStyle name="_낙석방지망설계내역(최종)_Book1_203초소 바리케이트제작설치_2004.경상보수공사(상반기)_2004.경상보수공사(상반기)--_착공계" xfId="1297" xr:uid="{00000000-0005-0000-0000-000066050000}"/>
    <cellStyle name="_낙석방지망설계내역(최종)_Book1_203초소 바리케이트제작설치_2004.경상보수공사(상반기)--_2004.경상보수공사(상반기)--_착공계" xfId="1298" xr:uid="{00000000-0005-0000-0000-000067050000}"/>
    <cellStyle name="_낙석방지망설계내역(최종)_Book1_203초소 바리케이트제작설치_2004.경상보수공사(상반기)_2004.경상보수공사(상반기)--_착공계_점검발판-최종" xfId="1299" xr:uid="{00000000-0005-0000-0000-000068050000}"/>
    <cellStyle name="_낙석방지망설계내역(최종)_Book1_203초소 바리케이트제작설치_2004.경상보수공사(상반기)--_2004.경상보수공사(상반기)--_착공계_점검발판-최종" xfId="1300" xr:uid="{00000000-0005-0000-0000-000069050000}"/>
    <cellStyle name="_낙석방지망설계내역(최종)_Book1_203초소 바리케이트제작설치_2004.경상보수공사(상반기)_2004.경상보수공사(상반기)--_착공내역" xfId="1301" xr:uid="{00000000-0005-0000-0000-00006A050000}"/>
    <cellStyle name="_낙석방지망설계내역(최종)_Book1_203초소 바리케이트제작설치_2004.경상보수공사(상반기)--_2004.경상보수공사(상반기)--_착공내역" xfId="1302" xr:uid="{00000000-0005-0000-0000-00006B050000}"/>
    <cellStyle name="_낙석방지망설계내역(최종)_Book1_203초소 바리케이트제작설치_2004.경상보수공사(상반기)_2004.경상보수공사(상반기)--_착공내역_점검발판-최종" xfId="1303" xr:uid="{00000000-0005-0000-0000-00006C050000}"/>
    <cellStyle name="_낙석방지망설계내역(최종)_Book1_203초소 바리케이트제작설치_2004.경상보수공사(상반기)--_2004.경상보수공사(상반기)--_착공내역_점검발판-최종" xfId="1304" xr:uid="{00000000-0005-0000-0000-00006D050000}"/>
    <cellStyle name="_낙석방지망설계내역(최종)_Book1_203초소 바리케이트제작설치_2004.경상보수공사(상반기)_점검발판-최종" xfId="1305" xr:uid="{00000000-0005-0000-0000-00006E050000}"/>
    <cellStyle name="_낙석방지망설계내역(최종)_Book1_203초소 바리케이트제작설치_2004.경상보수공사(상반기)--_점검발판-최종" xfId="1306" xr:uid="{00000000-0005-0000-0000-00006F050000}"/>
    <cellStyle name="_낙석방지망설계내역(최종)_Book1_203초소 바리케이트제작설치_도장작업" xfId="1307" xr:uid="{00000000-0005-0000-0000-000070050000}"/>
    <cellStyle name="_낙석방지망설계내역(최종)_Book1_203초소 바리케이트제작설치_도장작업_점검발판-최종" xfId="1308" xr:uid="{00000000-0005-0000-0000-000071050000}"/>
    <cellStyle name="_낙석방지망설계내역(최종)_Book1_203초소 바리케이트제작설치_점검발판-최종" xfId="1309" xr:uid="{00000000-0005-0000-0000-000072050000}"/>
    <cellStyle name="_낙석방지망설계내역(최종)_Book1_203초소 바리케이트제작설치_착공계" xfId="1310" xr:uid="{00000000-0005-0000-0000-000073050000}"/>
    <cellStyle name="_낙석방지망설계내역(최종)_Book1_203초소 바리케이트제작설치_착공계_점검발판-최종" xfId="1311" xr:uid="{00000000-0005-0000-0000-000074050000}"/>
    <cellStyle name="_낙석방지망설계내역(최종)_Book1_203초소 바리케이트제작설치_착공내역" xfId="1312" xr:uid="{00000000-0005-0000-0000-000075050000}"/>
    <cellStyle name="_낙석방지망설계내역(최종)_Book1_203초소 바리케이트제작설치_착공내역_점검발판-최종" xfId="1313" xr:uid="{00000000-0005-0000-0000-000076050000}"/>
    <cellStyle name="_낙석방지망설계내역(최종)_Book1_점검발판-최종" xfId="1314" xr:uid="{00000000-0005-0000-0000-000077050000}"/>
    <cellStyle name="_낙석방지망설계내역(최종)_점검발판-최종" xfId="1256" xr:uid="{00000000-0005-0000-0000-000078050000}"/>
    <cellStyle name="_내역2" xfId="1315" xr:uid="{00000000-0005-0000-0000-000079050000}"/>
    <cellStyle name="_내역서" xfId="2269" xr:uid="{00000000-0005-0000-0000-00007A050000}"/>
    <cellStyle name="_내역서(수정)" xfId="2270" xr:uid="{00000000-0005-0000-0000-00007B050000}"/>
    <cellStyle name="_내역서(전체,차수분)" xfId="1316" xr:uid="{00000000-0005-0000-0000-00007C050000}"/>
    <cellStyle name="_내역서(전체,차수분)_내역서(낙찰율)1" xfId="1317" xr:uid="{00000000-0005-0000-0000-00007D050000}"/>
    <cellStyle name="_내역서(전체,차수분)_상무대가압장 호이스트 설치" xfId="1318" xr:uid="{00000000-0005-0000-0000-00007E050000}"/>
    <cellStyle name="_내역서(전체,차수분)_수중폭기설계내역서" xfId="1319" xr:uid="{00000000-0005-0000-0000-00007F050000}"/>
    <cellStyle name="_내역서(전체,차수분)_수중폭기설계내역서(3.20)" xfId="1320" xr:uid="{00000000-0005-0000-0000-000080050000}"/>
    <cellStyle name="_내역서(전체,차수분)_재염소투입설비설계서" xfId="1321" xr:uid="{00000000-0005-0000-0000-000081050000}"/>
    <cellStyle name="_내역서-인수증압(3HP)" xfId="2271" xr:uid="{00000000-0005-0000-0000-000082050000}"/>
    <cellStyle name="_당우교(변경내역서)" xfId="2272" xr:uid="{00000000-0005-0000-0000-000083050000}"/>
    <cellStyle name="_대곡댐통신설계변경(최종)" xfId="1322" xr:uid="{00000000-0005-0000-0000-000084050000}"/>
    <cellStyle name="_대곡댐통신설계변경(최종)_내역서(낙찰율)1" xfId="1323" xr:uid="{00000000-0005-0000-0000-000085050000}"/>
    <cellStyle name="_대곡댐통신설계변경(최종)_상무대가압장 호이스트 설치" xfId="1324" xr:uid="{00000000-0005-0000-0000-000086050000}"/>
    <cellStyle name="_대곡댐통신설계변경(최종)_수중폭기설계내역서" xfId="1325" xr:uid="{00000000-0005-0000-0000-000087050000}"/>
    <cellStyle name="_대곡댐통신설계변경(최종)_수중폭기설계내역서(3.20)" xfId="1326" xr:uid="{00000000-0005-0000-0000-000088050000}"/>
    <cellStyle name="_대곡댐통신설계변경(최종)_재염소투입설비설계서" xfId="1327" xr:uid="{00000000-0005-0000-0000-000089050000}"/>
    <cellStyle name="_민원관련 2단계 수도부지 정비공사" xfId="2273" xr:uid="{00000000-0005-0000-0000-00008A050000}"/>
    <cellStyle name="_민원관련 2단계 수도부지 정비공사 2" xfId="2274" xr:uid="{00000000-0005-0000-0000-00008B050000}"/>
    <cellStyle name="_방도교가설공사변경내역서" xfId="2275" xr:uid="{00000000-0005-0000-0000-00008C050000}"/>
    <cellStyle name="_방식보강설" xfId="1328" xr:uid="{00000000-0005-0000-0000-00008D050000}"/>
    <cellStyle name="_방식보강설_방식보강설" xfId="1329" xr:uid="{00000000-0005-0000-0000-00008E050000}"/>
    <cellStyle name="_방식보강설_방식보강설_사연제 철거공사" xfId="1330" xr:uid="{00000000-0005-0000-0000-00008F050000}"/>
    <cellStyle name="_방식보강설_사연제 철거공사" xfId="1331" xr:uid="{00000000-0005-0000-0000-000090050000}"/>
    <cellStyle name="_변경내역서(총괄5회, 최종계약)" xfId="2276" xr:uid="{00000000-0005-0000-0000-000091050000}"/>
    <cellStyle name="_변경설계서(아산)작업중" xfId="1332" xr:uid="{00000000-0005-0000-0000-000092050000}"/>
    <cellStyle name="_변경설계서(아산)작업중_변경설계서(아산)2차(0626)" xfId="1333" xr:uid="{00000000-0005-0000-0000-000093050000}"/>
    <cellStyle name="_변경설계서(아산)작업중_변경설계서(아산)2차(0629)" xfId="1334" xr:uid="{00000000-0005-0000-0000-000094050000}"/>
    <cellStyle name="_별첨(계획서및실적서양식)" xfId="2277" xr:uid="{00000000-0005-0000-0000-000095050000}"/>
    <cellStyle name="_별첨(계획서및실적서양식)_1" xfId="2278" xr:uid="{00000000-0005-0000-0000-000096050000}"/>
    <cellStyle name="_사연제 철거공사" xfId="1335" xr:uid="{00000000-0005-0000-0000-000097050000}"/>
    <cellStyle name="_사진대지" xfId="2279" xr:uid="{00000000-0005-0000-0000-000098050000}"/>
    <cellStyle name="_사진대지_1" xfId="2280" xr:uid="{00000000-0005-0000-0000-000099050000}"/>
    <cellStyle name="_상수도(대홍)" xfId="2281" xr:uid="{00000000-0005-0000-0000-00009A050000}"/>
    <cellStyle name="_상수도(대홍)_각사별 원가배분(04.02월)" xfId="2282" xr:uid="{00000000-0005-0000-0000-00009B050000}"/>
    <cellStyle name="_상수도(대홍)_각사별 원가배분(04.02월)_내역서(전체,1회변경)-최종" xfId="2283" xr:uid="{00000000-0005-0000-0000-00009C050000}"/>
    <cellStyle name="_상수도(대홍)_각사별 원가배분(04.02월)_내역서(전체,1회변경)-최종_원심탈수기 설계내역서" xfId="2284" xr:uid="{00000000-0005-0000-0000-00009D050000}"/>
    <cellStyle name="_상수도(대홍)_각사별 원가배분(04.02월)_원심탈수기 설계내역서" xfId="2285" xr:uid="{00000000-0005-0000-0000-00009E050000}"/>
    <cellStyle name="_상수도(대홍)_각사별 원가배분(04.04월)" xfId="2286" xr:uid="{00000000-0005-0000-0000-00009F050000}"/>
    <cellStyle name="_상수도(대홍)_각사별 원가배분(04.04월)_내역서(전체,1회변경)-최종" xfId="2287" xr:uid="{00000000-0005-0000-0000-0000A0050000}"/>
    <cellStyle name="_상수도(대홍)_각사별 원가배분(04.04월)_내역서(전체,1회변경)-최종_원심탈수기 설계내역서" xfId="2288" xr:uid="{00000000-0005-0000-0000-0000A1050000}"/>
    <cellStyle name="_상수도(대홍)_각사별 원가배분(04.04월)_원심탈수기 설계내역서" xfId="2289" xr:uid="{00000000-0005-0000-0000-0000A2050000}"/>
    <cellStyle name="_상수도(대홍)_각사별 원가배분(04.05월)" xfId="2290" xr:uid="{00000000-0005-0000-0000-0000A3050000}"/>
    <cellStyle name="_상수도(대홍)_각사별 원가배분(04.05월)_내역서(전체,1회변경)-최종" xfId="2291" xr:uid="{00000000-0005-0000-0000-0000A4050000}"/>
    <cellStyle name="_상수도(대홍)_각사별 원가배분(04.05월)_내역서(전체,1회변경)-최종_원심탈수기 설계내역서" xfId="2292" xr:uid="{00000000-0005-0000-0000-0000A5050000}"/>
    <cellStyle name="_상수도(대홍)_각사별 원가배분(04.05월)_원심탈수기 설계내역서" xfId="2293" xr:uid="{00000000-0005-0000-0000-0000A6050000}"/>
    <cellStyle name="_상수도(대홍)_경기북부2차도급내역(분류체계)" xfId="2294" xr:uid="{00000000-0005-0000-0000-0000A7050000}"/>
    <cellStyle name="_상수도(대홍)_경기북부2차도급내역(분류체계)_각사별 원가배분(04.02월)" xfId="2295" xr:uid="{00000000-0005-0000-0000-0000A8050000}"/>
    <cellStyle name="_상수도(대홍)_경기북부2차도급내역(분류체계)_각사별 원가배분(04.02월)_내역서(전체,1회변경)-최종" xfId="2296" xr:uid="{00000000-0005-0000-0000-0000A9050000}"/>
    <cellStyle name="_상수도(대홍)_경기북부2차도급내역(분류체계)_각사별 원가배분(04.02월)_내역서(전체,1회변경)-최종_원심탈수기 설계내역서" xfId="2297" xr:uid="{00000000-0005-0000-0000-0000AA050000}"/>
    <cellStyle name="_상수도(대홍)_경기북부2차도급내역(분류체계)_각사별 원가배분(04.02월)_원심탈수기 설계내역서" xfId="2298" xr:uid="{00000000-0005-0000-0000-0000AB050000}"/>
    <cellStyle name="_상수도(대홍)_경기북부2차도급내역(분류체계)_각사별 원가배분(04.04월)" xfId="2299" xr:uid="{00000000-0005-0000-0000-0000AC050000}"/>
    <cellStyle name="_상수도(대홍)_경기북부2차도급내역(분류체계)_각사별 원가배분(04.04월)_내역서(전체,1회변경)-최종" xfId="2300" xr:uid="{00000000-0005-0000-0000-0000AD050000}"/>
    <cellStyle name="_상수도(대홍)_경기북부2차도급내역(분류체계)_각사별 원가배분(04.04월)_내역서(전체,1회변경)-최종_원심탈수기 설계내역서" xfId="2301" xr:uid="{00000000-0005-0000-0000-0000AE050000}"/>
    <cellStyle name="_상수도(대홍)_경기북부2차도급내역(분류체계)_각사별 원가배분(04.04월)_원심탈수기 설계내역서" xfId="2302" xr:uid="{00000000-0005-0000-0000-0000AF050000}"/>
    <cellStyle name="_상수도(대홍)_경기북부2차도급내역(분류체계)_각사별 원가배분(04.05월)" xfId="2303" xr:uid="{00000000-0005-0000-0000-0000B0050000}"/>
    <cellStyle name="_상수도(대홍)_경기북부2차도급내역(분류체계)_각사별 원가배분(04.05월)_내역서(전체,1회변경)-최종" xfId="2304" xr:uid="{00000000-0005-0000-0000-0000B1050000}"/>
    <cellStyle name="_상수도(대홍)_경기북부2차도급내역(분류체계)_각사별 원가배분(04.05월)_내역서(전체,1회변경)-최종_원심탈수기 설계내역서" xfId="2305" xr:uid="{00000000-0005-0000-0000-0000B2050000}"/>
    <cellStyle name="_상수도(대홍)_경기북부2차도급내역(분류체계)_각사별 원가배분(04.05월)_원심탈수기 설계내역서" xfId="2306" xr:uid="{00000000-0005-0000-0000-0000B3050000}"/>
    <cellStyle name="_상수도(대홍)_경기북부2차도급내역(분류체계)_내역서(전체,1회변경)-최종" xfId="2307" xr:uid="{00000000-0005-0000-0000-0000B4050000}"/>
    <cellStyle name="_상수도(대홍)_경기북부2차도급내역(분류체계)_내역서(전체,1회변경)-최종_원심탈수기 설계내역서" xfId="2308" xr:uid="{00000000-0005-0000-0000-0000B5050000}"/>
    <cellStyle name="_상수도(대홍)_경기북부2차도급내역(분류체계)_원심탈수기 설계내역서" xfId="2309" xr:uid="{00000000-0005-0000-0000-0000B6050000}"/>
    <cellStyle name="_상수도(대홍)_경기북부2차도급내역(분류체계)_자금청구(2004년7월)" xfId="2310" xr:uid="{00000000-0005-0000-0000-0000B7050000}"/>
    <cellStyle name="_상수도(대홍)_경기북부2차도급내역(분류체계)_자금청구(2004년7월)_원심탈수기 설계내역서" xfId="2311" xr:uid="{00000000-0005-0000-0000-0000B8050000}"/>
    <cellStyle name="_상수도(대홍)_내역서(전체,1회변경)-최종" xfId="2312" xr:uid="{00000000-0005-0000-0000-0000B9050000}"/>
    <cellStyle name="_상수도(대홍)_내역서(전체,1회변경)-최종_원심탈수기 설계내역서" xfId="2313" xr:uid="{00000000-0005-0000-0000-0000BA050000}"/>
    <cellStyle name="_상수도(대홍)_도급내역서(1차계약분)" xfId="2314" xr:uid="{00000000-0005-0000-0000-0000BB050000}"/>
    <cellStyle name="_상수도(대홍)_도급내역서(1차계약분)_각사별 원가배분(04.02월)" xfId="2315" xr:uid="{00000000-0005-0000-0000-0000BC050000}"/>
    <cellStyle name="_상수도(대홍)_도급내역서(1차계약분)_각사별 원가배분(04.02월)_내역서(전체,1회변경)-최종" xfId="2316" xr:uid="{00000000-0005-0000-0000-0000BD050000}"/>
    <cellStyle name="_상수도(대홍)_도급내역서(1차계약분)_각사별 원가배분(04.02월)_내역서(전체,1회변경)-최종_원심탈수기 설계내역서" xfId="2317" xr:uid="{00000000-0005-0000-0000-0000BE050000}"/>
    <cellStyle name="_상수도(대홍)_도급내역서(1차계약분)_각사별 원가배분(04.02월)_원심탈수기 설계내역서" xfId="2318" xr:uid="{00000000-0005-0000-0000-0000BF050000}"/>
    <cellStyle name="_상수도(대홍)_도급내역서(1차계약분)_각사별 원가배분(04.04월)" xfId="2319" xr:uid="{00000000-0005-0000-0000-0000C0050000}"/>
    <cellStyle name="_상수도(대홍)_도급내역서(1차계약분)_각사별 원가배분(04.04월)_내역서(전체,1회변경)-최종" xfId="2320" xr:uid="{00000000-0005-0000-0000-0000C1050000}"/>
    <cellStyle name="_상수도(대홍)_도급내역서(1차계약분)_각사별 원가배분(04.04월)_내역서(전체,1회변경)-최종_원심탈수기 설계내역서" xfId="2321" xr:uid="{00000000-0005-0000-0000-0000C2050000}"/>
    <cellStyle name="_상수도(대홍)_도급내역서(1차계약분)_각사별 원가배분(04.04월)_원심탈수기 설계내역서" xfId="2322" xr:uid="{00000000-0005-0000-0000-0000C3050000}"/>
    <cellStyle name="_상수도(대홍)_도급내역서(1차계약분)_각사별 원가배분(04.05월)" xfId="2323" xr:uid="{00000000-0005-0000-0000-0000C4050000}"/>
    <cellStyle name="_상수도(대홍)_도급내역서(1차계약분)_각사별 원가배분(04.05월)_내역서(전체,1회변경)-최종" xfId="2324" xr:uid="{00000000-0005-0000-0000-0000C5050000}"/>
    <cellStyle name="_상수도(대홍)_도급내역서(1차계약분)_각사별 원가배분(04.05월)_내역서(전체,1회변경)-최종_원심탈수기 설계내역서" xfId="2325" xr:uid="{00000000-0005-0000-0000-0000C6050000}"/>
    <cellStyle name="_상수도(대홍)_도급내역서(1차계약분)_각사별 원가배분(04.05월)_원심탈수기 설계내역서" xfId="2326" xr:uid="{00000000-0005-0000-0000-0000C7050000}"/>
    <cellStyle name="_상수도(대홍)_도급내역서(1차계약분)_내역서(전체,1회변경)-최종" xfId="2327" xr:uid="{00000000-0005-0000-0000-0000C8050000}"/>
    <cellStyle name="_상수도(대홍)_도급내역서(1차계약분)_내역서(전체,1회변경)-최종_원심탈수기 설계내역서" xfId="2328" xr:uid="{00000000-0005-0000-0000-0000C9050000}"/>
    <cellStyle name="_상수도(대홍)_도급내역서(1차계약분)_원심탈수기 설계내역서" xfId="2329" xr:uid="{00000000-0005-0000-0000-0000CA050000}"/>
    <cellStyle name="_상수도(대홍)_도급내역서(1차계약분)_자금청구(2004년7월)" xfId="2330" xr:uid="{00000000-0005-0000-0000-0000CB050000}"/>
    <cellStyle name="_상수도(대홍)_도급내역서(1차계약분)_자금청구(2004년7월)_원심탈수기 설계내역서" xfId="2331" xr:uid="{00000000-0005-0000-0000-0000CC050000}"/>
    <cellStyle name="_상수도(대홍)_원심탈수기 설계내역서" xfId="2332" xr:uid="{00000000-0005-0000-0000-0000CD050000}"/>
    <cellStyle name="_상수도(대홍)_자금청구(2004년7월)" xfId="2333" xr:uid="{00000000-0005-0000-0000-0000CE050000}"/>
    <cellStyle name="_상수도(대홍)_자금청구(2004년7월)_원심탈수기 설계내역서" xfId="2334" xr:uid="{00000000-0005-0000-0000-0000CF050000}"/>
    <cellStyle name="_설게변경-1" xfId="1336" xr:uid="{00000000-0005-0000-0000-0000D0050000}"/>
    <cellStyle name="_설게변경-1_내역서(낙찰율)1" xfId="1337" xr:uid="{00000000-0005-0000-0000-0000D1050000}"/>
    <cellStyle name="_설게변경-1_대곡댐통신설계변경(최종)" xfId="1338" xr:uid="{00000000-0005-0000-0000-0000D2050000}"/>
    <cellStyle name="_설게변경-1_대곡댐통신설계변경(최종)_내역서(낙찰율)1" xfId="1339" xr:uid="{00000000-0005-0000-0000-0000D3050000}"/>
    <cellStyle name="_설게변경-1_대곡댐통신설계변경(최종)_상무대가압장 호이스트 설치" xfId="1340" xr:uid="{00000000-0005-0000-0000-0000D4050000}"/>
    <cellStyle name="_설게변경-1_대곡댐통신설계변경(최종)_수중폭기설계내역서" xfId="1341" xr:uid="{00000000-0005-0000-0000-0000D5050000}"/>
    <cellStyle name="_설게변경-1_대곡댐통신설계변경(최종)_수중폭기설계내역서(3.20)" xfId="1342" xr:uid="{00000000-0005-0000-0000-0000D6050000}"/>
    <cellStyle name="_설게변경-1_대곡댐통신설계변경(최종)_재염소투입설비설계서" xfId="1343" xr:uid="{00000000-0005-0000-0000-0000D7050000}"/>
    <cellStyle name="_설게변경-1_대곡설계변경(991130)" xfId="1344" xr:uid="{00000000-0005-0000-0000-0000D8050000}"/>
    <cellStyle name="_설게변경-1_대곡설계변경(991130)_내역서(낙찰율)1" xfId="1345" xr:uid="{00000000-0005-0000-0000-0000D9050000}"/>
    <cellStyle name="_설게변경-1_대곡설계변경(991130)_대곡댐통신설계변경(최종)" xfId="1346" xr:uid="{00000000-0005-0000-0000-0000DA050000}"/>
    <cellStyle name="_설게변경-1_대곡설계변경(991130)_대곡댐통신설계변경(최종)_내역서(낙찰율)1" xfId="1347" xr:uid="{00000000-0005-0000-0000-0000DB050000}"/>
    <cellStyle name="_설게변경-1_대곡설계변경(991130)_대곡댐통신설계변경(최종)_상무대가압장 호이스트 설치" xfId="1348" xr:uid="{00000000-0005-0000-0000-0000DC050000}"/>
    <cellStyle name="_설게변경-1_대곡설계변경(991130)_대곡댐통신설계변경(최종)_수중폭기설계내역서" xfId="1349" xr:uid="{00000000-0005-0000-0000-0000DD050000}"/>
    <cellStyle name="_설게변경-1_대곡설계변경(991130)_대곡댐통신설계변경(최종)_수중폭기설계내역서(3.20)" xfId="1350" xr:uid="{00000000-0005-0000-0000-0000DE050000}"/>
    <cellStyle name="_설게변경-1_대곡설계변경(991130)_대곡댐통신설계변경(최종)_재염소투입설비설계서" xfId="1351" xr:uid="{00000000-0005-0000-0000-0000DF050000}"/>
    <cellStyle name="_설게변경-1_대곡설계변경(991130)_상무대가압장 호이스트 설치" xfId="1352" xr:uid="{00000000-0005-0000-0000-0000E0050000}"/>
    <cellStyle name="_설게변경-1_대곡설계변경(991130)_수량계산(설계)" xfId="1353" xr:uid="{00000000-0005-0000-0000-0000E1050000}"/>
    <cellStyle name="_설게변경-1_대곡설계변경(991130)_수량계산(설계)_내역서(낙찰율)1" xfId="1354" xr:uid="{00000000-0005-0000-0000-0000E2050000}"/>
    <cellStyle name="_설게변경-1_대곡설계변경(991130)_수량계산(설계)_상무대가압장 호이스트 설치" xfId="1355" xr:uid="{00000000-0005-0000-0000-0000E3050000}"/>
    <cellStyle name="_설게변경-1_대곡설계변경(991130)_수량계산(설계)_수중폭기설계내역서" xfId="1356" xr:uid="{00000000-0005-0000-0000-0000E4050000}"/>
    <cellStyle name="_설게변경-1_대곡설계변경(991130)_수량계산(설계)_수중폭기설계내역서(3.20)" xfId="1357" xr:uid="{00000000-0005-0000-0000-0000E5050000}"/>
    <cellStyle name="_설게변경-1_대곡설계변경(991130)_수량계산(설계)_재염소투입설비설계서" xfId="1358" xr:uid="{00000000-0005-0000-0000-0000E6050000}"/>
    <cellStyle name="_설게변경-1_대곡설계변경(991130)_수중폭기설계내역서" xfId="1359" xr:uid="{00000000-0005-0000-0000-0000E7050000}"/>
    <cellStyle name="_설게변경-1_대곡설계변경(991130)_수중폭기설계내역서(3.20)" xfId="1360" xr:uid="{00000000-0005-0000-0000-0000E8050000}"/>
    <cellStyle name="_설게변경-1_대곡설계변경(991130)_재염소투입설비설계서" xfId="1361" xr:uid="{00000000-0005-0000-0000-0000E9050000}"/>
    <cellStyle name="_설게변경-1_상무대가압장 호이스트 설치" xfId="1362" xr:uid="{00000000-0005-0000-0000-0000EA050000}"/>
    <cellStyle name="_설게변경-1_설계변경-2" xfId="1363" xr:uid="{00000000-0005-0000-0000-0000EB050000}"/>
    <cellStyle name="_설게변경-1_설계변경-2_내역서(낙찰율)1" xfId="1364" xr:uid="{00000000-0005-0000-0000-0000EC050000}"/>
    <cellStyle name="_설게변경-1_설계변경-2_대곡댐통신설계변경(최종)" xfId="1365" xr:uid="{00000000-0005-0000-0000-0000ED050000}"/>
    <cellStyle name="_설게변경-1_설계변경-2_대곡댐통신설계변경(최종)_내역서(낙찰율)1" xfId="1366" xr:uid="{00000000-0005-0000-0000-0000EE050000}"/>
    <cellStyle name="_설게변경-1_설계변경-2_대곡댐통신설계변경(최종)_상무대가압장 호이스트 설치" xfId="1367" xr:uid="{00000000-0005-0000-0000-0000EF050000}"/>
    <cellStyle name="_설게변경-1_설계변경-2_대곡댐통신설계변경(최종)_수중폭기설계내역서" xfId="1368" xr:uid="{00000000-0005-0000-0000-0000F0050000}"/>
    <cellStyle name="_설게변경-1_설계변경-2_대곡댐통신설계변경(최종)_수중폭기설계내역서(3.20)" xfId="1369" xr:uid="{00000000-0005-0000-0000-0000F1050000}"/>
    <cellStyle name="_설게변경-1_설계변경-2_대곡댐통신설계변경(최종)_재염소투입설비설계서" xfId="1370" xr:uid="{00000000-0005-0000-0000-0000F2050000}"/>
    <cellStyle name="_설게변경-1_설계변경-2_상무대가압장 호이스트 설치" xfId="1371" xr:uid="{00000000-0005-0000-0000-0000F3050000}"/>
    <cellStyle name="_설게변경-1_설계변경-2_수량계산(설계)" xfId="1372" xr:uid="{00000000-0005-0000-0000-0000F4050000}"/>
    <cellStyle name="_설게변경-1_설계변경-2_수량계산(설계)_내역서(낙찰율)1" xfId="1373" xr:uid="{00000000-0005-0000-0000-0000F5050000}"/>
    <cellStyle name="_설게변경-1_설계변경-2_수량계산(설계)_상무대가압장 호이스트 설치" xfId="1374" xr:uid="{00000000-0005-0000-0000-0000F6050000}"/>
    <cellStyle name="_설게변경-1_설계변경-2_수량계산(설계)_수중폭기설계내역서" xfId="1375" xr:uid="{00000000-0005-0000-0000-0000F7050000}"/>
    <cellStyle name="_설게변경-1_설계변경-2_수량계산(설계)_수중폭기설계내역서(3.20)" xfId="1376" xr:uid="{00000000-0005-0000-0000-0000F8050000}"/>
    <cellStyle name="_설게변경-1_설계변경-2_수량계산(설계)_재염소투입설비설계서" xfId="1377" xr:uid="{00000000-0005-0000-0000-0000F9050000}"/>
    <cellStyle name="_설게변경-1_설계변경-2_수중폭기설계내역서" xfId="1378" xr:uid="{00000000-0005-0000-0000-0000FA050000}"/>
    <cellStyle name="_설게변경-1_설계변경-2_수중폭기설계내역서(3.20)" xfId="1379" xr:uid="{00000000-0005-0000-0000-0000FB050000}"/>
    <cellStyle name="_설게변경-1_설계변경-2_재염소투입설비설계서" xfId="1380" xr:uid="{00000000-0005-0000-0000-0000FC050000}"/>
    <cellStyle name="_설게변경-1_수량계산(설계)" xfId="1381" xr:uid="{00000000-0005-0000-0000-0000FD050000}"/>
    <cellStyle name="_설게변경-1_수량계산(설계)_내역서(낙찰율)1" xfId="1382" xr:uid="{00000000-0005-0000-0000-0000FE050000}"/>
    <cellStyle name="_설게변경-1_수량계산(설계)_상무대가압장 호이스트 설치" xfId="1383" xr:uid="{00000000-0005-0000-0000-0000FF050000}"/>
    <cellStyle name="_설게변경-1_수량계산(설계)_수중폭기설계내역서" xfId="1384" xr:uid="{00000000-0005-0000-0000-000000060000}"/>
    <cellStyle name="_설게변경-1_수량계산(설계)_수중폭기설계내역서(3.20)" xfId="1385" xr:uid="{00000000-0005-0000-0000-000001060000}"/>
    <cellStyle name="_설게변경-1_수량계산(설계)_재염소투입설비설계서" xfId="1386" xr:uid="{00000000-0005-0000-0000-000002060000}"/>
    <cellStyle name="_설게변경-1_수중폭기설계내역서" xfId="1387" xr:uid="{00000000-0005-0000-0000-000003060000}"/>
    <cellStyle name="_설게변경-1_수중폭기설계내역서(3.20)" xfId="1388" xr:uid="{00000000-0005-0000-0000-000004060000}"/>
    <cellStyle name="_설게변경-1_재염소투입설비설계서" xfId="1389" xr:uid="{00000000-0005-0000-0000-000005060000}"/>
    <cellStyle name="_설계(2002기존)" xfId="1390" xr:uid="{00000000-0005-0000-0000-000006060000}"/>
    <cellStyle name="_설계(2002기존)_옹진해수담수화내역서(초안)" xfId="1391" xr:uid="{00000000-0005-0000-0000-000007060000}"/>
    <cellStyle name="_설계(2002기존)_옹진해수담수화내역서(초안)_계측수정2" xfId="1392" xr:uid="{00000000-0005-0000-0000-000008060000}"/>
    <cellStyle name="_설계(발주)" xfId="1393" xr:uid="{00000000-0005-0000-0000-000009060000}"/>
    <cellStyle name="_설계(발주)_옹진해수담수화내역서(초안)" xfId="1394" xr:uid="{00000000-0005-0000-0000-00000A060000}"/>
    <cellStyle name="_설계(발주)_옹진해수담수화내역서(초안)_계측수정2" xfId="1395" xr:uid="{00000000-0005-0000-0000-00000B060000}"/>
    <cellStyle name="_설계(수정발주)" xfId="1396" xr:uid="{00000000-0005-0000-0000-00000C060000}"/>
    <cellStyle name="_설계(수정발주)_옹진해수담수화내역서(초안)" xfId="1397" xr:uid="{00000000-0005-0000-0000-00000D060000}"/>
    <cellStyle name="_설계(수정발주)_옹진해수담수화내역서(초안)_계측수정2" xfId="1398" xr:uid="{00000000-0005-0000-0000-00000E060000}"/>
    <cellStyle name="_설계2임시" xfId="1399" xr:uid="{00000000-0005-0000-0000-00000F060000}"/>
    <cellStyle name="_설계2임시_설계서(장)" xfId="1400" xr:uid="{00000000-0005-0000-0000-000010060000}"/>
    <cellStyle name="_설계2임시_설계서(장)_옹진해수담수화내역서(초안)" xfId="1401" xr:uid="{00000000-0005-0000-0000-000011060000}"/>
    <cellStyle name="_설계2임시_설계서(장)_옹진해수담수화내역서(초안)_계측수정2" xfId="1402" xr:uid="{00000000-0005-0000-0000-000012060000}"/>
    <cellStyle name="_설계2임시_설계최종" xfId="1403" xr:uid="{00000000-0005-0000-0000-000013060000}"/>
    <cellStyle name="_설계2임시_설계최종_옹진해수담수화내역서(초안)" xfId="1404" xr:uid="{00000000-0005-0000-0000-000014060000}"/>
    <cellStyle name="_설계2임시_설계최종_옹진해수담수화내역서(초안)_계측수정2" xfId="1405" xr:uid="{00000000-0005-0000-0000-000015060000}"/>
    <cellStyle name="_설계2임시_옹진해수담수화내역서(초안)" xfId="1406" xr:uid="{00000000-0005-0000-0000-000016060000}"/>
    <cellStyle name="_설계2임시_옹진해수담수화내역서(초안)_계측수정2" xfId="1407" xr:uid="{00000000-0005-0000-0000-000017060000}"/>
    <cellStyle name="_설계내역서(2005.03.28)-성남에서(최종)" xfId="2335" xr:uid="{00000000-0005-0000-0000-000018060000}"/>
    <cellStyle name="_설계서" xfId="1408" xr:uid="{00000000-0005-0000-0000-000019060000}"/>
    <cellStyle name="_설계최종" xfId="1409" xr:uid="{00000000-0005-0000-0000-00001A060000}"/>
    <cellStyle name="_설계최종_옹진해수담수화내역서(초안)" xfId="1410" xr:uid="{00000000-0005-0000-0000-00001B060000}"/>
    <cellStyle name="_설계최종_옹진해수담수화내역서(초안)_계측수정2" xfId="1411" xr:uid="{00000000-0005-0000-0000-00001C060000}"/>
    <cellStyle name="_세부공정계획서" xfId="1412" xr:uid="{00000000-0005-0000-0000-00001D060000}"/>
    <cellStyle name="_세부공정계획서_경상보수(1호)실행" xfId="1413" xr:uid="{00000000-0005-0000-0000-00001E060000}"/>
    <cellStyle name="_세부공정계획서_경상보수(1호)실행_경상보수(변경실행)" xfId="1414" xr:uid="{00000000-0005-0000-0000-00001F060000}"/>
    <cellStyle name="_세부공정계획서_경상보수(1호)실행_경상보수(변경실행)_점검발판-최종" xfId="1415" xr:uid="{00000000-0005-0000-0000-000020060000}"/>
    <cellStyle name="_세부공정계획서_경상보수(1호)실행_점검발판-최종" xfId="1416" xr:uid="{00000000-0005-0000-0000-000021060000}"/>
    <cellStyle name="_세부공정계획서_경상보수2호실행" xfId="1417" xr:uid="{00000000-0005-0000-0000-000022060000}"/>
    <cellStyle name="_세부공정계획서_경상보수2호실행_경상보수(변경실행)" xfId="1418" xr:uid="{00000000-0005-0000-0000-000023060000}"/>
    <cellStyle name="_세부공정계획서_경상보수2호실행_경상보수(변경실행)_점검발판-최종" xfId="1419" xr:uid="{00000000-0005-0000-0000-000024060000}"/>
    <cellStyle name="_세부공정계획서_경상보수2호실행_점검발판-최종" xfId="1420" xr:uid="{00000000-0005-0000-0000-000025060000}"/>
    <cellStyle name="_세부공정계획서_점검발판-최종" xfId="1421" xr:uid="{00000000-0005-0000-0000-000026060000}"/>
    <cellStyle name="_소프트웨어" xfId="2336" xr:uid="{00000000-0005-0000-0000-000027060000}"/>
    <cellStyle name="_송탄정수장 취수펌프 1,2호기 수리 시방서rev.4" xfId="1422" xr:uid="{00000000-0005-0000-0000-000028060000}"/>
    <cellStyle name="_수량계산(설계)" xfId="1423" xr:uid="{00000000-0005-0000-0000-000029060000}"/>
    <cellStyle name="_수량계산(설계)_내역서(낙찰율)1" xfId="1424" xr:uid="{00000000-0005-0000-0000-00002A060000}"/>
    <cellStyle name="_수량계산(설계)_상무대가압장 호이스트 설치" xfId="1425" xr:uid="{00000000-0005-0000-0000-00002B060000}"/>
    <cellStyle name="_수량계산(설계)_수중폭기설계내역서" xfId="1426" xr:uid="{00000000-0005-0000-0000-00002C060000}"/>
    <cellStyle name="_수량계산(설계)_수중폭기설계내역서(3.20)" xfId="1427" xr:uid="{00000000-0005-0000-0000-00002D060000}"/>
    <cellStyle name="_수량계산(설계)_재염소투입설비설계서" xfId="1428" xr:uid="{00000000-0005-0000-0000-00002E060000}"/>
    <cellStyle name="_실행" xfId="1429" xr:uid="{00000000-0005-0000-0000-00002F060000}"/>
    <cellStyle name="_실행(2호)" xfId="1430" xr:uid="{00000000-0005-0000-0000-000030060000}"/>
    <cellStyle name="_실행(2호)_경상보수(1호)실행" xfId="1431" xr:uid="{00000000-0005-0000-0000-000031060000}"/>
    <cellStyle name="_실행(2호)_경상보수(1호)실행_경상보수(변경실행)" xfId="1432" xr:uid="{00000000-0005-0000-0000-000032060000}"/>
    <cellStyle name="_실행(2호)_경상보수(1호)실행_경상보수(변경실행)_점검발판-최종" xfId="1433" xr:uid="{00000000-0005-0000-0000-000033060000}"/>
    <cellStyle name="_실행(2호)_경상보수(1호)실행_점검발판-최종" xfId="1434" xr:uid="{00000000-0005-0000-0000-000034060000}"/>
    <cellStyle name="_실행(2호)_경상보수2호실행" xfId="1435" xr:uid="{00000000-0005-0000-0000-000035060000}"/>
    <cellStyle name="_실행(2호)_경상보수2호실행_경상보수(변경실행)" xfId="1436" xr:uid="{00000000-0005-0000-0000-000036060000}"/>
    <cellStyle name="_실행(2호)_경상보수2호실행_경상보수(변경실행)_점검발판-최종" xfId="1437" xr:uid="{00000000-0005-0000-0000-000037060000}"/>
    <cellStyle name="_실행(2호)_경상보수2호실행_점검발판-최종" xfId="1438" xr:uid="{00000000-0005-0000-0000-000038060000}"/>
    <cellStyle name="_실행(2호)_점검발판-최종" xfId="1439" xr:uid="{00000000-0005-0000-0000-000039060000}"/>
    <cellStyle name="_실행_경상보수(1호)실행" xfId="1440" xr:uid="{00000000-0005-0000-0000-00003A060000}"/>
    <cellStyle name="_실행_경상보수(1호)실행_경상보수(변경실행)" xfId="1441" xr:uid="{00000000-0005-0000-0000-00003B060000}"/>
    <cellStyle name="_실행_경상보수(1호)실행_경상보수(변경실행)_점검발판-최종" xfId="1442" xr:uid="{00000000-0005-0000-0000-00003C060000}"/>
    <cellStyle name="_실행_경상보수(1호)실행_점검발판-최종" xfId="1443" xr:uid="{00000000-0005-0000-0000-00003D060000}"/>
    <cellStyle name="_실행_경상보수2호실행" xfId="1444" xr:uid="{00000000-0005-0000-0000-00003E060000}"/>
    <cellStyle name="_실행_경상보수2호실행_경상보수(변경실행)" xfId="1445" xr:uid="{00000000-0005-0000-0000-00003F060000}"/>
    <cellStyle name="_실행_경상보수2호실행_경상보수(변경실행)_점검발판-최종" xfId="1446" xr:uid="{00000000-0005-0000-0000-000040060000}"/>
    <cellStyle name="_실행_경상보수2호실행_점검발판-최종" xfId="1447" xr:uid="{00000000-0005-0000-0000-000041060000}"/>
    <cellStyle name="_실행_점검발판-최종" xfId="1448" xr:uid="{00000000-0005-0000-0000-000042060000}"/>
    <cellStyle name="_아산설계" xfId="1449" xr:uid="{00000000-0005-0000-0000-000043060000}"/>
    <cellStyle name="_아산설계_설계2임시" xfId="1450" xr:uid="{00000000-0005-0000-0000-000044060000}"/>
    <cellStyle name="_아산설계_설계2임시_설계서(장)" xfId="1451" xr:uid="{00000000-0005-0000-0000-000045060000}"/>
    <cellStyle name="_아산설계_설계2임시_설계서(장)_옹진해수담수화내역서(초안)" xfId="1452" xr:uid="{00000000-0005-0000-0000-000046060000}"/>
    <cellStyle name="_아산설계_설계2임시_설계서(장)_옹진해수담수화내역서(초안)_계측수정2" xfId="1453" xr:uid="{00000000-0005-0000-0000-000047060000}"/>
    <cellStyle name="_아산설계_설계2임시_설계최종" xfId="1454" xr:uid="{00000000-0005-0000-0000-000048060000}"/>
    <cellStyle name="_아산설계_설계2임시_설계최종_옹진해수담수화내역서(초안)" xfId="1455" xr:uid="{00000000-0005-0000-0000-000049060000}"/>
    <cellStyle name="_아산설계_설계2임시_설계최종_옹진해수담수화내역서(초안)_계측수정2" xfId="1456" xr:uid="{00000000-0005-0000-0000-00004A060000}"/>
    <cellStyle name="_아산설계_설계2임시_옹진해수담수화내역서(초안)" xfId="1457" xr:uid="{00000000-0005-0000-0000-00004B060000}"/>
    <cellStyle name="_아산설계_설계2임시_옹진해수담수화내역서(초안)_계측수정2" xfId="1458" xr:uid="{00000000-0005-0000-0000-00004C060000}"/>
    <cellStyle name="_아산설계_설계서(보령,전주,부안)" xfId="1459" xr:uid="{00000000-0005-0000-0000-00004D060000}"/>
    <cellStyle name="_아산설계_설계서(보령,전주,부안)_설계2임시" xfId="1460" xr:uid="{00000000-0005-0000-0000-00004E060000}"/>
    <cellStyle name="_아산설계_설계서(보령,전주,부안)_설계2임시_설계서(장)" xfId="1461" xr:uid="{00000000-0005-0000-0000-00004F060000}"/>
    <cellStyle name="_아산설계_설계서(보령,전주,부안)_설계2임시_설계서(장)_옹진해수담수화내역서(초안)" xfId="1462" xr:uid="{00000000-0005-0000-0000-000050060000}"/>
    <cellStyle name="_아산설계_설계서(보령,전주,부안)_설계2임시_설계서(장)_옹진해수담수화내역서(초안)_계측수정2" xfId="1463" xr:uid="{00000000-0005-0000-0000-000051060000}"/>
    <cellStyle name="_아산설계_설계서(보령,전주,부안)_설계2임시_설계최종" xfId="1464" xr:uid="{00000000-0005-0000-0000-000052060000}"/>
    <cellStyle name="_아산설계_설계서(보령,전주,부안)_설계2임시_설계최종_옹진해수담수화내역서(초안)" xfId="1465" xr:uid="{00000000-0005-0000-0000-000053060000}"/>
    <cellStyle name="_아산설계_설계서(보령,전주,부안)_설계2임시_설계최종_옹진해수담수화내역서(초안)_계측수정2" xfId="1466" xr:uid="{00000000-0005-0000-0000-000054060000}"/>
    <cellStyle name="_아산설계_설계서(보령,전주,부안)_설계2임시_옹진해수담수화내역서(초안)" xfId="1467" xr:uid="{00000000-0005-0000-0000-000055060000}"/>
    <cellStyle name="_아산설계_설계서(보령,전주,부안)_설계2임시_옹진해수담수화내역서(초안)_계측수정2" xfId="1468" xr:uid="{00000000-0005-0000-0000-000056060000}"/>
    <cellStyle name="_아산설계_설계서(보령,전주,부안)_옹진해수담수화내역서(초안)" xfId="1469" xr:uid="{00000000-0005-0000-0000-000057060000}"/>
    <cellStyle name="_아산설계_설계서(보령,전주,부안)_옹진해수담수화내역서(초안)_계측수정2" xfId="1470" xr:uid="{00000000-0005-0000-0000-000058060000}"/>
    <cellStyle name="_아산설계_옹진해수담수화내역서(초안)" xfId="1471" xr:uid="{00000000-0005-0000-0000-000059060000}"/>
    <cellStyle name="_아산설계_옹진해수담수화내역서(초안)_계측수정2" xfId="1472" xr:uid="{00000000-0005-0000-0000-00005A060000}"/>
    <cellStyle name="_앙성수량총괄(관수정)" xfId="2337" xr:uid="{00000000-0005-0000-0000-00005B060000}"/>
    <cellStyle name="_앙성수량총괄(관수정)_1" xfId="2338" xr:uid="{00000000-0005-0000-0000-00005C060000}"/>
    <cellStyle name="_앙성수량총괄(관수정)_2" xfId="2339" xr:uid="{00000000-0005-0000-0000-00005D060000}"/>
    <cellStyle name="_양산정수장여과수조배관(수기주)" xfId="1473" xr:uid="{00000000-0005-0000-0000-00005E060000}"/>
    <cellStyle name="_양식" xfId="2340" xr:uid="{00000000-0005-0000-0000-00005F060000}"/>
    <cellStyle name="_양식_1" xfId="2341" xr:uid="{00000000-0005-0000-0000-000060060000}"/>
    <cellStyle name="_양식_2" xfId="2342" xr:uid="{00000000-0005-0000-0000-000061060000}"/>
    <cellStyle name="_예산서" xfId="1474" xr:uid="{00000000-0005-0000-0000-000062060000}"/>
    <cellStyle name="_예정공정표(pertcpm)" xfId="1477" xr:uid="{00000000-0005-0000-0000-000063060000}"/>
    <cellStyle name="_예정공정표(pertcpm)_점검발판-최종" xfId="1478" xr:uid="{00000000-0005-0000-0000-000064060000}"/>
    <cellStyle name="_예정공정표(변경)(pertcpm)" xfId="1475" xr:uid="{00000000-0005-0000-0000-000065060000}"/>
    <cellStyle name="_예정공정표(변경)(pertcpm)_점검발판-최종" xfId="1476" xr:uid="{00000000-0005-0000-0000-000066060000}"/>
    <cellStyle name="_옥포실행" xfId="1479" xr:uid="{00000000-0005-0000-0000-000067060000}"/>
    <cellStyle name="_옹진해수담수화내역서(초안)" xfId="1480" xr:uid="{00000000-0005-0000-0000-000068060000}"/>
    <cellStyle name="_옹진해수담수화내역서(초안)_계측수정2" xfId="1481" xr:uid="{00000000-0005-0000-0000-000069060000}"/>
    <cellStyle name="_원가계산" xfId="2343" xr:uid="{00000000-0005-0000-0000-00006A060000}"/>
    <cellStyle name="_월곡배수지 내역서" xfId="2344" xr:uid="{00000000-0005-0000-0000-00006B060000}"/>
    <cellStyle name="_유첨3(서식)" xfId="2345" xr:uid="{00000000-0005-0000-0000-00006C060000}"/>
    <cellStyle name="_유첨3(서식)_1" xfId="2346" xr:uid="{00000000-0005-0000-0000-00006D060000}"/>
    <cellStyle name="_응급복구 설계서 최종" xfId="1482" xr:uid="{00000000-0005-0000-0000-00006E060000}"/>
    <cellStyle name="_응급복구 설계서 최종_2004.경상보수공사(상반기)--" xfId="1483" xr:uid="{00000000-0005-0000-0000-00006F060000}"/>
    <cellStyle name="_응급복구 설계서 최종_2004.경상보수공사(상반기)--_2004(1).경상보수공사(설계변경자료)--" xfId="1484" xr:uid="{00000000-0005-0000-0000-000070060000}"/>
    <cellStyle name="_응급복구 설계서 최종_2004.경상보수공사(상반기)--_2004(1).경상보수공사(설계변경자료)--_점검발판-최종" xfId="1485" xr:uid="{00000000-0005-0000-0000-000071060000}"/>
    <cellStyle name="_응급복구 설계서 최종_2004.경상보수공사(상반기)--_도장작업" xfId="1486" xr:uid="{00000000-0005-0000-0000-000072060000}"/>
    <cellStyle name="_응급복구 설계서 최종_2004.경상보수공사(상반기)--_도장작업_점검발판-최종" xfId="1487" xr:uid="{00000000-0005-0000-0000-000073060000}"/>
    <cellStyle name="_응급복구 설계서 최종_2004.경상보수공사(상반기)--_점검발판-최종" xfId="1488" xr:uid="{00000000-0005-0000-0000-000074060000}"/>
    <cellStyle name="_응급복구 설계서 최종_2004.경상보수공사(상반기)--_착공계" xfId="1489" xr:uid="{00000000-0005-0000-0000-000075060000}"/>
    <cellStyle name="_응급복구 설계서 최종_2004.경상보수공사(상반기)--_착공계_점검발판-최종" xfId="1490" xr:uid="{00000000-0005-0000-0000-000076060000}"/>
    <cellStyle name="_응급복구 설계서 최종_2004.경상보수공사(상반기)--_착공내역" xfId="1491" xr:uid="{00000000-0005-0000-0000-000077060000}"/>
    <cellStyle name="_응급복구 설계서 최종_2004.경상보수공사(상반기)--_착공내역_점검발판-최종" xfId="1492" xr:uid="{00000000-0005-0000-0000-000078060000}"/>
    <cellStyle name="_응급복구 설계서 최종_203초소 바리케이트제작설치" xfId="1493" xr:uid="{00000000-0005-0000-0000-000079060000}"/>
    <cellStyle name="_응급복구 설계서 최종_203초소 바리케이트제작설치_2004(1).경상보수공사(설계변경자료)--" xfId="1494" xr:uid="{00000000-0005-0000-0000-00007A060000}"/>
    <cellStyle name="_응급복구 설계서 최종_203초소 바리케이트제작설치_2004(1).경상보수공사(설계변경자료)--_점검발판-최종" xfId="1495" xr:uid="{00000000-0005-0000-0000-00007B060000}"/>
    <cellStyle name="_응급복구 설계서 최종_203초소 바리케이트제작설치_2004(2).경상보수공사(상반기)" xfId="1496" xr:uid="{00000000-0005-0000-0000-00007C060000}"/>
    <cellStyle name="_응급복구 설계서 최종_203초소 바리케이트제작설치_2004(2).경상보수공사(상반기)_2004.경상보수공사(상반기)--" xfId="1497" xr:uid="{00000000-0005-0000-0000-00007D060000}"/>
    <cellStyle name="_응급복구 설계서 최종_203초소 바리케이트제작설치_2004(2).경상보수공사(상반기)_2004.경상보수공사(상반기)--_2004(1).경상보수공사(설계변경자료)--" xfId="1498" xr:uid="{00000000-0005-0000-0000-00007E060000}"/>
    <cellStyle name="_응급복구 설계서 최종_203초소 바리케이트제작설치_2004(2).경상보수공사(상반기)_2004.경상보수공사(상반기)--_2004(1).경상보수공사(설계변경자료)--_점검발판-최종" xfId="1499" xr:uid="{00000000-0005-0000-0000-00007F060000}"/>
    <cellStyle name="_응급복구 설계서 최종_203초소 바리케이트제작설치_2004(2).경상보수공사(상반기)_2004.경상보수공사(상반기)--_도장작업" xfId="1500" xr:uid="{00000000-0005-0000-0000-000080060000}"/>
    <cellStyle name="_응급복구 설계서 최종_203초소 바리케이트제작설치_2004(2).경상보수공사(상반기)_2004.경상보수공사(상반기)--_도장작업_점검발판-최종" xfId="1501" xr:uid="{00000000-0005-0000-0000-000081060000}"/>
    <cellStyle name="_응급복구 설계서 최종_203초소 바리케이트제작설치_2004(2).경상보수공사(상반기)_2004.경상보수공사(상반기)--_점검발판-최종" xfId="1502" xr:uid="{00000000-0005-0000-0000-000082060000}"/>
    <cellStyle name="_응급복구 설계서 최종_203초소 바리케이트제작설치_2004(2).경상보수공사(상반기)_2004.경상보수공사(상반기)--_착공계" xfId="1503" xr:uid="{00000000-0005-0000-0000-000083060000}"/>
    <cellStyle name="_응급복구 설계서 최종_203초소 바리케이트제작설치_2004(2).경상보수공사(상반기)_2004.경상보수공사(상반기)--_착공계_점검발판-최종" xfId="1504" xr:uid="{00000000-0005-0000-0000-000084060000}"/>
    <cellStyle name="_응급복구 설계서 최종_203초소 바리케이트제작설치_2004(2).경상보수공사(상반기)_2004.경상보수공사(상반기)--_착공내역" xfId="1505" xr:uid="{00000000-0005-0000-0000-000085060000}"/>
    <cellStyle name="_응급복구 설계서 최종_203초소 바리케이트제작설치_2004(2).경상보수공사(상반기)_2004.경상보수공사(상반기)--_착공내역_점검발판-최종" xfId="1506" xr:uid="{00000000-0005-0000-0000-000086060000}"/>
    <cellStyle name="_응급복구 설계서 최종_203초소 바리케이트제작설치_2004(2).경상보수공사(상반기)_점검발판-최종" xfId="1507" xr:uid="{00000000-0005-0000-0000-000087060000}"/>
    <cellStyle name="_응급복구 설계서 최종_203초소 바리케이트제작설치_2004.경상보수공사(상반기)" xfId="1508" xr:uid="{00000000-0005-0000-0000-000088060000}"/>
    <cellStyle name="_응급복구 설계서 최종_203초소 바리케이트제작설치_2004.경상보수공사(상반기)--" xfId="1509" xr:uid="{00000000-0005-0000-0000-000089060000}"/>
    <cellStyle name="_응급복구 설계서 최종_203초소 바리케이트제작설치_2004.경상보수공사(상반기)_2004.경상보수공사(상반기)--" xfId="1510" xr:uid="{00000000-0005-0000-0000-00008A060000}"/>
    <cellStyle name="_응급복구 설계서 최종_203초소 바리케이트제작설치_2004.경상보수공사(상반기)--_2004.경상보수공사(상반기)--" xfId="1511" xr:uid="{00000000-0005-0000-0000-00008B060000}"/>
    <cellStyle name="_응급복구 설계서 최종_203초소 바리케이트제작설치_2004.경상보수공사(상반기)_2004.경상보수공사(상반기)--_2004(1).경상보수공사(설계변경자료)--" xfId="1512" xr:uid="{00000000-0005-0000-0000-00008C060000}"/>
    <cellStyle name="_응급복구 설계서 최종_203초소 바리케이트제작설치_2004.경상보수공사(상반기)--_2004.경상보수공사(상반기)--_2004(1).경상보수공사(설계변경자료)--" xfId="1513" xr:uid="{00000000-0005-0000-0000-00008D060000}"/>
    <cellStyle name="_응급복구 설계서 최종_203초소 바리케이트제작설치_2004.경상보수공사(상반기)_2004.경상보수공사(상반기)--_2004(1).경상보수공사(설계변경자료)--_점검발판-최종" xfId="1514" xr:uid="{00000000-0005-0000-0000-00008E060000}"/>
    <cellStyle name="_응급복구 설계서 최종_203초소 바리케이트제작설치_2004.경상보수공사(상반기)--_2004.경상보수공사(상반기)--_2004(1).경상보수공사(설계변경자료)--_점검발판-최종" xfId="1515" xr:uid="{00000000-0005-0000-0000-00008F060000}"/>
    <cellStyle name="_응급복구 설계서 최종_203초소 바리케이트제작설치_2004.경상보수공사(상반기)_2004.경상보수공사(상반기)--_도장작업" xfId="1516" xr:uid="{00000000-0005-0000-0000-000090060000}"/>
    <cellStyle name="_응급복구 설계서 최종_203초소 바리케이트제작설치_2004.경상보수공사(상반기)--_2004.경상보수공사(상반기)--_도장작업" xfId="1517" xr:uid="{00000000-0005-0000-0000-000091060000}"/>
    <cellStyle name="_응급복구 설계서 최종_203초소 바리케이트제작설치_2004.경상보수공사(상반기)_2004.경상보수공사(상반기)--_도장작업_점검발판-최종" xfId="1518" xr:uid="{00000000-0005-0000-0000-000092060000}"/>
    <cellStyle name="_응급복구 설계서 최종_203초소 바리케이트제작설치_2004.경상보수공사(상반기)--_2004.경상보수공사(상반기)--_도장작업_점검발판-최종" xfId="1519" xr:uid="{00000000-0005-0000-0000-000093060000}"/>
    <cellStyle name="_응급복구 설계서 최종_203초소 바리케이트제작설치_2004.경상보수공사(상반기)_2004.경상보수공사(상반기)--_점검발판-최종" xfId="1520" xr:uid="{00000000-0005-0000-0000-000094060000}"/>
    <cellStyle name="_응급복구 설계서 최종_203초소 바리케이트제작설치_2004.경상보수공사(상반기)--_2004.경상보수공사(상반기)--_점검발판-최종" xfId="1521" xr:uid="{00000000-0005-0000-0000-000095060000}"/>
    <cellStyle name="_응급복구 설계서 최종_203초소 바리케이트제작설치_2004.경상보수공사(상반기)_2004.경상보수공사(상반기)--_착공계" xfId="1522" xr:uid="{00000000-0005-0000-0000-000096060000}"/>
    <cellStyle name="_응급복구 설계서 최종_203초소 바리케이트제작설치_2004.경상보수공사(상반기)--_2004.경상보수공사(상반기)--_착공계" xfId="1523" xr:uid="{00000000-0005-0000-0000-000097060000}"/>
    <cellStyle name="_응급복구 설계서 최종_203초소 바리케이트제작설치_2004.경상보수공사(상반기)_2004.경상보수공사(상반기)--_착공계_점검발판-최종" xfId="1524" xr:uid="{00000000-0005-0000-0000-000098060000}"/>
    <cellStyle name="_응급복구 설계서 최종_203초소 바리케이트제작설치_2004.경상보수공사(상반기)--_2004.경상보수공사(상반기)--_착공계_점검발판-최종" xfId="1525" xr:uid="{00000000-0005-0000-0000-000099060000}"/>
    <cellStyle name="_응급복구 설계서 최종_203초소 바리케이트제작설치_2004.경상보수공사(상반기)_2004.경상보수공사(상반기)--_착공내역" xfId="1526" xr:uid="{00000000-0005-0000-0000-00009A060000}"/>
    <cellStyle name="_응급복구 설계서 최종_203초소 바리케이트제작설치_2004.경상보수공사(상반기)--_2004.경상보수공사(상반기)--_착공내역" xfId="1527" xr:uid="{00000000-0005-0000-0000-00009B060000}"/>
    <cellStyle name="_응급복구 설계서 최종_203초소 바리케이트제작설치_2004.경상보수공사(상반기)_2004.경상보수공사(상반기)--_착공내역_점검발판-최종" xfId="1528" xr:uid="{00000000-0005-0000-0000-00009C060000}"/>
    <cellStyle name="_응급복구 설계서 최종_203초소 바리케이트제작설치_2004.경상보수공사(상반기)--_2004.경상보수공사(상반기)--_착공내역_점검발판-최종" xfId="1529" xr:uid="{00000000-0005-0000-0000-00009D060000}"/>
    <cellStyle name="_응급복구 설계서 최종_203초소 바리케이트제작설치_2004.경상보수공사(상반기)_점검발판-최종" xfId="1530" xr:uid="{00000000-0005-0000-0000-00009E060000}"/>
    <cellStyle name="_응급복구 설계서 최종_203초소 바리케이트제작설치_2004.경상보수공사(상반기)--_점검발판-최종" xfId="1531" xr:uid="{00000000-0005-0000-0000-00009F060000}"/>
    <cellStyle name="_응급복구 설계서 최종_203초소 바리케이트제작설치_도장작업" xfId="1532" xr:uid="{00000000-0005-0000-0000-0000A0060000}"/>
    <cellStyle name="_응급복구 설계서 최종_203초소 바리케이트제작설치_도장작업_점검발판-최종" xfId="1533" xr:uid="{00000000-0005-0000-0000-0000A1060000}"/>
    <cellStyle name="_응급복구 설계서 최종_203초소 바리케이트제작설치_점검발판-최종" xfId="1534" xr:uid="{00000000-0005-0000-0000-0000A2060000}"/>
    <cellStyle name="_응급복구 설계서 최종_203초소 바리케이트제작설치_착공계" xfId="1535" xr:uid="{00000000-0005-0000-0000-0000A3060000}"/>
    <cellStyle name="_응급복구 설계서 최종_203초소 바리케이트제작설치_착공계_점검발판-최종" xfId="1536" xr:uid="{00000000-0005-0000-0000-0000A4060000}"/>
    <cellStyle name="_응급복구 설계서 최종_203초소 바리케이트제작설치_착공내역" xfId="1537" xr:uid="{00000000-0005-0000-0000-0000A5060000}"/>
    <cellStyle name="_응급복구 설계서 최종_203초소 바리케이트제작설치_착공내역_점검발판-최종" xfId="1538" xr:uid="{00000000-0005-0000-0000-0000A6060000}"/>
    <cellStyle name="_응급복구 설계서 최종_Book1" xfId="1540" xr:uid="{00000000-0005-0000-0000-0000A7060000}"/>
    <cellStyle name="_응급복구 설계서 최종_Book1_2004.경상보수공사(상반기)--" xfId="1541" xr:uid="{00000000-0005-0000-0000-0000A8060000}"/>
    <cellStyle name="_응급복구 설계서 최종_Book1_2004.경상보수공사(상반기)--_2004(1).경상보수공사(설계변경자료)--" xfId="1542" xr:uid="{00000000-0005-0000-0000-0000A9060000}"/>
    <cellStyle name="_응급복구 설계서 최종_Book1_2004.경상보수공사(상반기)--_2004(1).경상보수공사(설계변경자료)--_점검발판-최종" xfId="1543" xr:uid="{00000000-0005-0000-0000-0000AA060000}"/>
    <cellStyle name="_응급복구 설계서 최종_Book1_2004.경상보수공사(상반기)--_도장작업" xfId="1544" xr:uid="{00000000-0005-0000-0000-0000AB060000}"/>
    <cellStyle name="_응급복구 설계서 최종_Book1_2004.경상보수공사(상반기)--_도장작업_점검발판-최종" xfId="1545" xr:uid="{00000000-0005-0000-0000-0000AC060000}"/>
    <cellStyle name="_응급복구 설계서 최종_Book1_2004.경상보수공사(상반기)--_점검발판-최종" xfId="1546" xr:uid="{00000000-0005-0000-0000-0000AD060000}"/>
    <cellStyle name="_응급복구 설계서 최종_Book1_2004.경상보수공사(상반기)--_착공계" xfId="1547" xr:uid="{00000000-0005-0000-0000-0000AE060000}"/>
    <cellStyle name="_응급복구 설계서 최종_Book1_2004.경상보수공사(상반기)--_착공계_점검발판-최종" xfId="1548" xr:uid="{00000000-0005-0000-0000-0000AF060000}"/>
    <cellStyle name="_응급복구 설계서 최종_Book1_2004.경상보수공사(상반기)--_착공내역" xfId="1549" xr:uid="{00000000-0005-0000-0000-0000B0060000}"/>
    <cellStyle name="_응급복구 설계서 최종_Book1_2004.경상보수공사(상반기)--_착공내역_점검발판-최종" xfId="1550" xr:uid="{00000000-0005-0000-0000-0000B1060000}"/>
    <cellStyle name="_응급복구 설계서 최종_Book1_203초소 바리케이트제작설치" xfId="1551" xr:uid="{00000000-0005-0000-0000-0000B2060000}"/>
    <cellStyle name="_응급복구 설계서 최종_Book1_203초소 바리케이트제작설치_2004(1).경상보수공사(설계변경자료)--" xfId="1552" xr:uid="{00000000-0005-0000-0000-0000B3060000}"/>
    <cellStyle name="_응급복구 설계서 최종_Book1_203초소 바리케이트제작설치_2004(1).경상보수공사(설계변경자료)--_점검발판-최종" xfId="1553" xr:uid="{00000000-0005-0000-0000-0000B4060000}"/>
    <cellStyle name="_응급복구 설계서 최종_Book1_203초소 바리케이트제작설치_2004(2).경상보수공사(상반기)" xfId="1554" xr:uid="{00000000-0005-0000-0000-0000B5060000}"/>
    <cellStyle name="_응급복구 설계서 최종_Book1_203초소 바리케이트제작설치_2004(2).경상보수공사(상반기)_2004.경상보수공사(상반기)--" xfId="1555" xr:uid="{00000000-0005-0000-0000-0000B6060000}"/>
    <cellStyle name="_응급복구 설계서 최종_Book1_203초소 바리케이트제작설치_2004(2).경상보수공사(상반기)_2004.경상보수공사(상반기)--_2004(1).경상보수공사(설계변경자료)--" xfId="1556" xr:uid="{00000000-0005-0000-0000-0000B7060000}"/>
    <cellStyle name="_응급복구 설계서 최종_Book1_203초소 바리케이트제작설치_2004(2).경상보수공사(상반기)_2004.경상보수공사(상반기)--_2004(1).경상보수공사(설계변경자료)--_점검발판-최종" xfId="1557" xr:uid="{00000000-0005-0000-0000-0000B8060000}"/>
    <cellStyle name="_응급복구 설계서 최종_Book1_203초소 바리케이트제작설치_2004(2).경상보수공사(상반기)_2004.경상보수공사(상반기)--_도장작업" xfId="1558" xr:uid="{00000000-0005-0000-0000-0000B9060000}"/>
    <cellStyle name="_응급복구 설계서 최종_Book1_203초소 바리케이트제작설치_2004(2).경상보수공사(상반기)_2004.경상보수공사(상반기)--_도장작업_점검발판-최종" xfId="1559" xr:uid="{00000000-0005-0000-0000-0000BA060000}"/>
    <cellStyle name="_응급복구 설계서 최종_Book1_203초소 바리케이트제작설치_2004(2).경상보수공사(상반기)_2004.경상보수공사(상반기)--_점검발판-최종" xfId="1560" xr:uid="{00000000-0005-0000-0000-0000BB060000}"/>
    <cellStyle name="_응급복구 설계서 최종_Book1_203초소 바리케이트제작설치_2004(2).경상보수공사(상반기)_2004.경상보수공사(상반기)--_착공계" xfId="1561" xr:uid="{00000000-0005-0000-0000-0000BC060000}"/>
    <cellStyle name="_응급복구 설계서 최종_Book1_203초소 바리케이트제작설치_2004(2).경상보수공사(상반기)_2004.경상보수공사(상반기)--_착공계_점검발판-최종" xfId="1562" xr:uid="{00000000-0005-0000-0000-0000BD060000}"/>
    <cellStyle name="_응급복구 설계서 최종_Book1_203초소 바리케이트제작설치_2004(2).경상보수공사(상반기)_2004.경상보수공사(상반기)--_착공내역" xfId="1563" xr:uid="{00000000-0005-0000-0000-0000BE060000}"/>
    <cellStyle name="_응급복구 설계서 최종_Book1_203초소 바리케이트제작설치_2004(2).경상보수공사(상반기)_2004.경상보수공사(상반기)--_착공내역_점검발판-최종" xfId="1564" xr:uid="{00000000-0005-0000-0000-0000BF060000}"/>
    <cellStyle name="_응급복구 설계서 최종_Book1_203초소 바리케이트제작설치_2004(2).경상보수공사(상반기)_점검발판-최종" xfId="1565" xr:uid="{00000000-0005-0000-0000-0000C0060000}"/>
    <cellStyle name="_응급복구 설계서 최종_Book1_203초소 바리케이트제작설치_2004.경상보수공사(상반기)" xfId="1566" xr:uid="{00000000-0005-0000-0000-0000C1060000}"/>
    <cellStyle name="_응급복구 설계서 최종_Book1_203초소 바리케이트제작설치_2004.경상보수공사(상반기)--" xfId="1567" xr:uid="{00000000-0005-0000-0000-0000C2060000}"/>
    <cellStyle name="_응급복구 설계서 최종_Book1_203초소 바리케이트제작설치_2004.경상보수공사(상반기)_2004.경상보수공사(상반기)--" xfId="1568" xr:uid="{00000000-0005-0000-0000-0000C3060000}"/>
    <cellStyle name="_응급복구 설계서 최종_Book1_203초소 바리케이트제작설치_2004.경상보수공사(상반기)--_2004.경상보수공사(상반기)--" xfId="1569" xr:uid="{00000000-0005-0000-0000-0000C4060000}"/>
    <cellStyle name="_응급복구 설계서 최종_Book1_203초소 바리케이트제작설치_2004.경상보수공사(상반기)_2004.경상보수공사(상반기)--_2004(1).경상보수공사(설계변경자료)--" xfId="1570" xr:uid="{00000000-0005-0000-0000-0000C5060000}"/>
    <cellStyle name="_응급복구 설계서 최종_Book1_203초소 바리케이트제작설치_2004.경상보수공사(상반기)--_2004.경상보수공사(상반기)--_2004(1).경상보수공사(설계변경자료)--" xfId="1571" xr:uid="{00000000-0005-0000-0000-0000C6060000}"/>
    <cellStyle name="_응급복구 설계서 최종_Book1_203초소 바리케이트제작설치_2004.경상보수공사(상반기)_2004.경상보수공사(상반기)--_2004(1).경상보수공사(설계변경자료)--_점검발판-최종" xfId="1572" xr:uid="{00000000-0005-0000-0000-0000C7060000}"/>
    <cellStyle name="_응급복구 설계서 최종_Book1_203초소 바리케이트제작설치_2004.경상보수공사(상반기)--_2004.경상보수공사(상반기)--_2004(1).경상보수공사(설계변경자료)--_점검발판-최종" xfId="1573" xr:uid="{00000000-0005-0000-0000-0000C8060000}"/>
    <cellStyle name="_응급복구 설계서 최종_Book1_203초소 바리케이트제작설치_2004.경상보수공사(상반기)_2004.경상보수공사(상반기)--_도장작업" xfId="1574" xr:uid="{00000000-0005-0000-0000-0000C9060000}"/>
    <cellStyle name="_응급복구 설계서 최종_Book1_203초소 바리케이트제작설치_2004.경상보수공사(상반기)--_2004.경상보수공사(상반기)--_도장작업" xfId="1575" xr:uid="{00000000-0005-0000-0000-0000CA060000}"/>
    <cellStyle name="_응급복구 설계서 최종_Book1_203초소 바리케이트제작설치_2004.경상보수공사(상반기)_2004.경상보수공사(상반기)--_도장작업_점검발판-최종" xfId="1576" xr:uid="{00000000-0005-0000-0000-0000CB060000}"/>
    <cellStyle name="_응급복구 설계서 최종_Book1_203초소 바리케이트제작설치_2004.경상보수공사(상반기)--_2004.경상보수공사(상반기)--_도장작업_점검발판-최종" xfId="1577" xr:uid="{00000000-0005-0000-0000-0000CC060000}"/>
    <cellStyle name="_응급복구 설계서 최종_Book1_203초소 바리케이트제작설치_2004.경상보수공사(상반기)_2004.경상보수공사(상반기)--_점검발판-최종" xfId="1578" xr:uid="{00000000-0005-0000-0000-0000CD060000}"/>
    <cellStyle name="_응급복구 설계서 최종_Book1_203초소 바리케이트제작설치_2004.경상보수공사(상반기)--_2004.경상보수공사(상반기)--_점검발판-최종" xfId="1579" xr:uid="{00000000-0005-0000-0000-0000CE060000}"/>
    <cellStyle name="_응급복구 설계서 최종_Book1_203초소 바리케이트제작설치_2004.경상보수공사(상반기)_2004.경상보수공사(상반기)--_착공계" xfId="1580" xr:uid="{00000000-0005-0000-0000-0000CF060000}"/>
    <cellStyle name="_응급복구 설계서 최종_Book1_203초소 바리케이트제작설치_2004.경상보수공사(상반기)--_2004.경상보수공사(상반기)--_착공계" xfId="1581" xr:uid="{00000000-0005-0000-0000-0000D0060000}"/>
    <cellStyle name="_응급복구 설계서 최종_Book1_203초소 바리케이트제작설치_2004.경상보수공사(상반기)_2004.경상보수공사(상반기)--_착공계_점검발판-최종" xfId="1582" xr:uid="{00000000-0005-0000-0000-0000D1060000}"/>
    <cellStyle name="_응급복구 설계서 최종_Book1_203초소 바리케이트제작설치_2004.경상보수공사(상반기)--_2004.경상보수공사(상반기)--_착공계_점검발판-최종" xfId="1583" xr:uid="{00000000-0005-0000-0000-0000D2060000}"/>
    <cellStyle name="_응급복구 설계서 최종_Book1_203초소 바리케이트제작설치_2004.경상보수공사(상반기)_2004.경상보수공사(상반기)--_착공내역" xfId="1584" xr:uid="{00000000-0005-0000-0000-0000D3060000}"/>
    <cellStyle name="_응급복구 설계서 최종_Book1_203초소 바리케이트제작설치_2004.경상보수공사(상반기)--_2004.경상보수공사(상반기)--_착공내역" xfId="1585" xr:uid="{00000000-0005-0000-0000-0000D4060000}"/>
    <cellStyle name="_응급복구 설계서 최종_Book1_203초소 바리케이트제작설치_2004.경상보수공사(상반기)_2004.경상보수공사(상반기)--_착공내역_점검발판-최종" xfId="1586" xr:uid="{00000000-0005-0000-0000-0000D5060000}"/>
    <cellStyle name="_응급복구 설계서 최종_Book1_203초소 바리케이트제작설치_2004.경상보수공사(상반기)--_2004.경상보수공사(상반기)--_착공내역_점검발판-최종" xfId="1587" xr:uid="{00000000-0005-0000-0000-0000D6060000}"/>
    <cellStyle name="_응급복구 설계서 최종_Book1_203초소 바리케이트제작설치_2004.경상보수공사(상반기)_점검발판-최종" xfId="1588" xr:uid="{00000000-0005-0000-0000-0000D7060000}"/>
    <cellStyle name="_응급복구 설계서 최종_Book1_203초소 바리케이트제작설치_2004.경상보수공사(상반기)--_점검발판-최종" xfId="1589" xr:uid="{00000000-0005-0000-0000-0000D8060000}"/>
    <cellStyle name="_응급복구 설계서 최종_Book1_203초소 바리케이트제작설치_도장작업" xfId="1590" xr:uid="{00000000-0005-0000-0000-0000D9060000}"/>
    <cellStyle name="_응급복구 설계서 최종_Book1_203초소 바리케이트제작설치_도장작업_점검발판-최종" xfId="1591" xr:uid="{00000000-0005-0000-0000-0000DA060000}"/>
    <cellStyle name="_응급복구 설계서 최종_Book1_203초소 바리케이트제작설치_점검발판-최종" xfId="1592" xr:uid="{00000000-0005-0000-0000-0000DB060000}"/>
    <cellStyle name="_응급복구 설계서 최종_Book1_203초소 바리케이트제작설치_착공계" xfId="1593" xr:uid="{00000000-0005-0000-0000-0000DC060000}"/>
    <cellStyle name="_응급복구 설계서 최종_Book1_203초소 바리케이트제작설치_착공계_점검발판-최종" xfId="1594" xr:uid="{00000000-0005-0000-0000-0000DD060000}"/>
    <cellStyle name="_응급복구 설계서 최종_Book1_203초소 바리케이트제작설치_착공내역" xfId="1595" xr:uid="{00000000-0005-0000-0000-0000DE060000}"/>
    <cellStyle name="_응급복구 설계서 최종_Book1_203초소 바리케이트제작설치_착공내역_점검발판-최종" xfId="1596" xr:uid="{00000000-0005-0000-0000-0000DF060000}"/>
    <cellStyle name="_응급복구 설계서 최종_Book1_점검발판-최종" xfId="1597" xr:uid="{00000000-0005-0000-0000-0000E0060000}"/>
    <cellStyle name="_응급복구 설계서 최종_점검발판-최종" xfId="1539" xr:uid="{00000000-0005-0000-0000-0000E1060000}"/>
    <cellStyle name="_인원계획표 " xfId="1598" xr:uid="{00000000-0005-0000-0000-0000E2060000}"/>
    <cellStyle name="_인원계획표  2" xfId="2347" xr:uid="{00000000-0005-0000-0000-0000E3060000}"/>
    <cellStyle name="_인원계획표 _각사별 원가배분(04.02월)" xfId="2348" xr:uid="{00000000-0005-0000-0000-0000E4060000}"/>
    <cellStyle name="_인원계획표 _각사별 원가배분(04.02월)_내역서(전체,1회변경)-최종" xfId="2349" xr:uid="{00000000-0005-0000-0000-0000E5060000}"/>
    <cellStyle name="_인원계획표 _각사별 원가배분(04.02월)_내역서(전체,1회변경)-최종_원심탈수기 설계내역서" xfId="2350" xr:uid="{00000000-0005-0000-0000-0000E6060000}"/>
    <cellStyle name="_인원계획표 _각사별 원가배분(04.02월)_원심탈수기 설계내역서" xfId="2351" xr:uid="{00000000-0005-0000-0000-0000E7060000}"/>
    <cellStyle name="_인원계획표 _각사별 원가배분(04.04월)" xfId="2352" xr:uid="{00000000-0005-0000-0000-0000E8060000}"/>
    <cellStyle name="_인원계획표 _각사별 원가배분(04.04월)_내역서(전체,1회변경)-최종" xfId="2353" xr:uid="{00000000-0005-0000-0000-0000E9060000}"/>
    <cellStyle name="_인원계획표 _각사별 원가배분(04.04월)_내역서(전체,1회변경)-최종_원심탈수기 설계내역서" xfId="2354" xr:uid="{00000000-0005-0000-0000-0000EA060000}"/>
    <cellStyle name="_인원계획표 _각사별 원가배분(04.04월)_원심탈수기 설계내역서" xfId="2355" xr:uid="{00000000-0005-0000-0000-0000EB060000}"/>
    <cellStyle name="_인원계획표 _각사별 원가배분(04.05월)" xfId="2356" xr:uid="{00000000-0005-0000-0000-0000EC060000}"/>
    <cellStyle name="_인원계획표 _각사별 원가배분(04.05월)_내역서(전체,1회변경)-최종" xfId="2357" xr:uid="{00000000-0005-0000-0000-0000ED060000}"/>
    <cellStyle name="_인원계획표 _각사별 원가배분(04.05월)_내역서(전체,1회변경)-최종_원심탈수기 설계내역서" xfId="2358" xr:uid="{00000000-0005-0000-0000-0000EE060000}"/>
    <cellStyle name="_인원계획표 _각사별 원가배분(04.05월)_원심탈수기 설계내역서" xfId="2359" xr:uid="{00000000-0005-0000-0000-0000EF060000}"/>
    <cellStyle name="_인원계획표 _경기북부2차도급내역(분류체계)" xfId="2360" xr:uid="{00000000-0005-0000-0000-0000F0060000}"/>
    <cellStyle name="_인원계획표 _경기북부2차도급내역(분류체계)_각사별 원가배분(04.02월)" xfId="2361" xr:uid="{00000000-0005-0000-0000-0000F1060000}"/>
    <cellStyle name="_인원계획표 _경기북부2차도급내역(분류체계)_각사별 원가배분(04.02월)_내역서(전체,1회변경)-최종" xfId="2362" xr:uid="{00000000-0005-0000-0000-0000F2060000}"/>
    <cellStyle name="_인원계획표 _경기북부2차도급내역(분류체계)_각사별 원가배분(04.02월)_내역서(전체,1회변경)-최종_원심탈수기 설계내역서" xfId="2363" xr:uid="{00000000-0005-0000-0000-0000F3060000}"/>
    <cellStyle name="_인원계획표 _경기북부2차도급내역(분류체계)_각사별 원가배분(04.02월)_원심탈수기 설계내역서" xfId="2364" xr:uid="{00000000-0005-0000-0000-0000F4060000}"/>
    <cellStyle name="_인원계획표 _경기북부2차도급내역(분류체계)_각사별 원가배분(04.04월)" xfId="2365" xr:uid="{00000000-0005-0000-0000-0000F5060000}"/>
    <cellStyle name="_인원계획표 _경기북부2차도급내역(분류체계)_각사별 원가배분(04.04월)_내역서(전체,1회변경)-최종" xfId="2366" xr:uid="{00000000-0005-0000-0000-0000F6060000}"/>
    <cellStyle name="_인원계획표 _경기북부2차도급내역(분류체계)_각사별 원가배분(04.04월)_내역서(전체,1회변경)-최종_원심탈수기 설계내역서" xfId="2367" xr:uid="{00000000-0005-0000-0000-0000F7060000}"/>
    <cellStyle name="_인원계획표 _경기북부2차도급내역(분류체계)_각사별 원가배분(04.04월)_원심탈수기 설계내역서" xfId="2368" xr:uid="{00000000-0005-0000-0000-0000F8060000}"/>
    <cellStyle name="_인원계획표 _경기북부2차도급내역(분류체계)_각사별 원가배분(04.05월)" xfId="2369" xr:uid="{00000000-0005-0000-0000-0000F9060000}"/>
    <cellStyle name="_인원계획표 _경기북부2차도급내역(분류체계)_각사별 원가배분(04.05월)_내역서(전체,1회변경)-최종" xfId="2370" xr:uid="{00000000-0005-0000-0000-0000FA060000}"/>
    <cellStyle name="_인원계획표 _경기북부2차도급내역(분류체계)_각사별 원가배분(04.05월)_내역서(전체,1회변경)-최종_원심탈수기 설계내역서" xfId="2371" xr:uid="{00000000-0005-0000-0000-0000FB060000}"/>
    <cellStyle name="_인원계획표 _경기북부2차도급내역(분류체계)_각사별 원가배분(04.05월)_원심탈수기 설계내역서" xfId="2372" xr:uid="{00000000-0005-0000-0000-0000FC060000}"/>
    <cellStyle name="_인원계획표 _경기북부2차도급내역(분류체계)_내역서(전체,1회변경)-최종" xfId="2373" xr:uid="{00000000-0005-0000-0000-0000FD060000}"/>
    <cellStyle name="_인원계획표 _경기북부2차도급내역(분류체계)_내역서(전체,1회변경)-최종_원심탈수기 설계내역서" xfId="2374" xr:uid="{00000000-0005-0000-0000-0000FE060000}"/>
    <cellStyle name="_인원계획표 _경기북부2차도급내역(분류체계)_원심탈수기 설계내역서" xfId="2375" xr:uid="{00000000-0005-0000-0000-0000FF060000}"/>
    <cellStyle name="_인원계획표 _경기북부2차도급내역(분류체계)_자금청구(2004년7월)" xfId="2376" xr:uid="{00000000-0005-0000-0000-000000070000}"/>
    <cellStyle name="_인원계획표 _경기북부2차도급내역(분류체계)_자금청구(2004년7월)_원심탈수기 설계내역서" xfId="2377" xr:uid="{00000000-0005-0000-0000-000001070000}"/>
    <cellStyle name="_인원계획표 _내역서(전체,1회변경)-최종" xfId="2378" xr:uid="{00000000-0005-0000-0000-000002070000}"/>
    <cellStyle name="_인원계획표 _내역서(전체,1회변경)-최종_원심탈수기 설계내역서" xfId="2379" xr:uid="{00000000-0005-0000-0000-000003070000}"/>
    <cellStyle name="_인원계획표 _도급내역서(1차계약분)" xfId="2380" xr:uid="{00000000-0005-0000-0000-000004070000}"/>
    <cellStyle name="_인원계획표 _도급내역서(1차계약분)_각사별 원가배분(04.02월)" xfId="2381" xr:uid="{00000000-0005-0000-0000-000005070000}"/>
    <cellStyle name="_인원계획표 _도급내역서(1차계약분)_각사별 원가배분(04.02월)_내역서(전체,1회변경)-최종" xfId="2382" xr:uid="{00000000-0005-0000-0000-000006070000}"/>
    <cellStyle name="_인원계획표 _도급내역서(1차계약분)_각사별 원가배분(04.02월)_내역서(전체,1회변경)-최종_원심탈수기 설계내역서" xfId="2383" xr:uid="{00000000-0005-0000-0000-000007070000}"/>
    <cellStyle name="_인원계획표 _도급내역서(1차계약분)_각사별 원가배분(04.02월)_원심탈수기 설계내역서" xfId="2384" xr:uid="{00000000-0005-0000-0000-000008070000}"/>
    <cellStyle name="_인원계획표 _도급내역서(1차계약분)_각사별 원가배분(04.04월)" xfId="2385" xr:uid="{00000000-0005-0000-0000-000009070000}"/>
    <cellStyle name="_인원계획표 _도급내역서(1차계약분)_각사별 원가배분(04.04월)_내역서(전체,1회변경)-최종" xfId="2386" xr:uid="{00000000-0005-0000-0000-00000A070000}"/>
    <cellStyle name="_인원계획표 _도급내역서(1차계약분)_각사별 원가배분(04.04월)_내역서(전체,1회변경)-최종_원심탈수기 설계내역서" xfId="2387" xr:uid="{00000000-0005-0000-0000-00000B070000}"/>
    <cellStyle name="_인원계획표 _도급내역서(1차계약분)_각사별 원가배분(04.04월)_원심탈수기 설계내역서" xfId="2388" xr:uid="{00000000-0005-0000-0000-00000C070000}"/>
    <cellStyle name="_인원계획표 _도급내역서(1차계약분)_각사별 원가배분(04.05월)" xfId="2389" xr:uid="{00000000-0005-0000-0000-00000D070000}"/>
    <cellStyle name="_인원계획표 _도급내역서(1차계약분)_각사별 원가배분(04.05월)_내역서(전체,1회변경)-최종" xfId="2390" xr:uid="{00000000-0005-0000-0000-00000E070000}"/>
    <cellStyle name="_인원계획표 _도급내역서(1차계약분)_각사별 원가배분(04.05월)_내역서(전체,1회변경)-최종_원심탈수기 설계내역서" xfId="2391" xr:uid="{00000000-0005-0000-0000-00000F070000}"/>
    <cellStyle name="_인원계획표 _도급내역서(1차계약분)_각사별 원가배분(04.05월)_원심탈수기 설계내역서" xfId="2392" xr:uid="{00000000-0005-0000-0000-000010070000}"/>
    <cellStyle name="_인원계획표 _도급내역서(1차계약분)_내역서(전체,1회변경)-최종" xfId="2393" xr:uid="{00000000-0005-0000-0000-000011070000}"/>
    <cellStyle name="_인원계획표 _도급내역서(1차계약분)_내역서(전체,1회변경)-최종_원심탈수기 설계내역서" xfId="2394" xr:uid="{00000000-0005-0000-0000-000012070000}"/>
    <cellStyle name="_인원계획표 _도급내역서(1차계약분)_원심탈수기 설계내역서" xfId="2395" xr:uid="{00000000-0005-0000-0000-000013070000}"/>
    <cellStyle name="_인원계획표 _도급내역서(1차계약분)_자금청구(2004년7월)" xfId="2396" xr:uid="{00000000-0005-0000-0000-000014070000}"/>
    <cellStyle name="_인원계획표 _도급내역서(1차계약분)_자금청구(2004년7월)_원심탈수기 설계내역서" xfId="2397" xr:uid="{00000000-0005-0000-0000-000015070000}"/>
    <cellStyle name="_인원계획표 _원심탈수기 설계내역서" xfId="2398" xr:uid="{00000000-0005-0000-0000-000016070000}"/>
    <cellStyle name="_인원계획표 _자금청구(2004년7월)" xfId="2399" xr:uid="{00000000-0005-0000-0000-000017070000}"/>
    <cellStyle name="_인원계획표 _자금청구(2004년7월)_원심탈수기 설계내역서" xfId="2400" xr:uid="{00000000-0005-0000-0000-000018070000}"/>
    <cellStyle name="_인원계획표 _적격 " xfId="1599" xr:uid="{00000000-0005-0000-0000-000019070000}"/>
    <cellStyle name="_인원계획표 _적격  2" xfId="2401" xr:uid="{00000000-0005-0000-0000-00001A070000}"/>
    <cellStyle name="_인원계획표 _적격 _각사별 원가배분(04.02월)" xfId="2402" xr:uid="{00000000-0005-0000-0000-00001B070000}"/>
    <cellStyle name="_인원계획표 _적격 _각사별 원가배분(04.02월)_내역서(전체,1회변경)-최종" xfId="2403" xr:uid="{00000000-0005-0000-0000-00001C070000}"/>
    <cellStyle name="_인원계획표 _적격 _각사별 원가배분(04.02월)_내역서(전체,1회변경)-최종_원심탈수기 설계내역서" xfId="2404" xr:uid="{00000000-0005-0000-0000-00001D070000}"/>
    <cellStyle name="_인원계획표 _적격 _각사별 원가배분(04.02월)_원심탈수기 설계내역서" xfId="2405" xr:uid="{00000000-0005-0000-0000-00001E070000}"/>
    <cellStyle name="_인원계획표 _적격 _각사별 원가배분(04.04월)" xfId="2406" xr:uid="{00000000-0005-0000-0000-00001F070000}"/>
    <cellStyle name="_인원계획표 _적격 _각사별 원가배분(04.04월)_내역서(전체,1회변경)-최종" xfId="2407" xr:uid="{00000000-0005-0000-0000-000020070000}"/>
    <cellStyle name="_인원계획표 _적격 _각사별 원가배분(04.04월)_내역서(전체,1회변경)-최종_원심탈수기 설계내역서" xfId="2408" xr:uid="{00000000-0005-0000-0000-000021070000}"/>
    <cellStyle name="_인원계획표 _적격 _각사별 원가배분(04.04월)_원심탈수기 설계내역서" xfId="2409" xr:uid="{00000000-0005-0000-0000-000022070000}"/>
    <cellStyle name="_인원계획표 _적격 _각사별 원가배분(04.05월)" xfId="2410" xr:uid="{00000000-0005-0000-0000-000023070000}"/>
    <cellStyle name="_인원계획표 _적격 _각사별 원가배분(04.05월)_내역서(전체,1회변경)-최종" xfId="2411" xr:uid="{00000000-0005-0000-0000-000024070000}"/>
    <cellStyle name="_인원계획표 _적격 _각사별 원가배분(04.05월)_내역서(전체,1회변경)-최종_원심탈수기 설계내역서" xfId="2412" xr:uid="{00000000-0005-0000-0000-000025070000}"/>
    <cellStyle name="_인원계획표 _적격 _각사별 원가배분(04.05월)_원심탈수기 설계내역서" xfId="2413" xr:uid="{00000000-0005-0000-0000-000026070000}"/>
    <cellStyle name="_인원계획표 _적격 _경기북부2차도급내역(분류체계)" xfId="2414" xr:uid="{00000000-0005-0000-0000-000027070000}"/>
    <cellStyle name="_인원계획표 _적격 _경기북부2차도급내역(분류체계)_각사별 원가배분(04.02월)" xfId="2415" xr:uid="{00000000-0005-0000-0000-000028070000}"/>
    <cellStyle name="_인원계획표 _적격 _경기북부2차도급내역(분류체계)_각사별 원가배분(04.02월)_내역서(전체,1회변경)-최종" xfId="2416" xr:uid="{00000000-0005-0000-0000-000029070000}"/>
    <cellStyle name="_인원계획표 _적격 _경기북부2차도급내역(분류체계)_각사별 원가배분(04.02월)_내역서(전체,1회변경)-최종_원심탈수기 설계내역서" xfId="2417" xr:uid="{00000000-0005-0000-0000-00002A070000}"/>
    <cellStyle name="_인원계획표 _적격 _경기북부2차도급내역(분류체계)_각사별 원가배분(04.02월)_원심탈수기 설계내역서" xfId="2418" xr:uid="{00000000-0005-0000-0000-00002B070000}"/>
    <cellStyle name="_인원계획표 _적격 _경기북부2차도급내역(분류체계)_각사별 원가배분(04.04월)" xfId="2419" xr:uid="{00000000-0005-0000-0000-00002C070000}"/>
    <cellStyle name="_인원계획표 _적격 _경기북부2차도급내역(분류체계)_각사별 원가배분(04.04월)_내역서(전체,1회변경)-최종" xfId="2420" xr:uid="{00000000-0005-0000-0000-00002D070000}"/>
    <cellStyle name="_인원계획표 _적격 _경기북부2차도급내역(분류체계)_각사별 원가배분(04.04월)_내역서(전체,1회변경)-최종_원심탈수기 설계내역서" xfId="2421" xr:uid="{00000000-0005-0000-0000-00002E070000}"/>
    <cellStyle name="_인원계획표 _적격 _경기북부2차도급내역(분류체계)_각사별 원가배분(04.04월)_원심탈수기 설계내역서" xfId="2422" xr:uid="{00000000-0005-0000-0000-00002F070000}"/>
    <cellStyle name="_인원계획표 _적격 _경기북부2차도급내역(분류체계)_각사별 원가배분(04.05월)" xfId="2423" xr:uid="{00000000-0005-0000-0000-000030070000}"/>
    <cellStyle name="_인원계획표 _적격 _경기북부2차도급내역(분류체계)_각사별 원가배분(04.05월)_내역서(전체,1회변경)-최종" xfId="2424" xr:uid="{00000000-0005-0000-0000-000031070000}"/>
    <cellStyle name="_인원계획표 _적격 _경기북부2차도급내역(분류체계)_각사별 원가배분(04.05월)_내역서(전체,1회변경)-최종_원심탈수기 설계내역서" xfId="2425" xr:uid="{00000000-0005-0000-0000-000032070000}"/>
    <cellStyle name="_인원계획표 _적격 _경기북부2차도급내역(분류체계)_각사별 원가배분(04.05월)_원심탈수기 설계내역서" xfId="2426" xr:uid="{00000000-0005-0000-0000-000033070000}"/>
    <cellStyle name="_인원계획표 _적격 _경기북부2차도급내역(분류체계)_내역서(전체,1회변경)-최종" xfId="2427" xr:uid="{00000000-0005-0000-0000-000034070000}"/>
    <cellStyle name="_인원계획표 _적격 _경기북부2차도급내역(분류체계)_내역서(전체,1회변경)-최종_원심탈수기 설계내역서" xfId="2428" xr:uid="{00000000-0005-0000-0000-000035070000}"/>
    <cellStyle name="_인원계획표 _적격 _경기북부2차도급내역(분류체계)_원심탈수기 설계내역서" xfId="2429" xr:uid="{00000000-0005-0000-0000-000036070000}"/>
    <cellStyle name="_인원계획표 _적격 _경기북부2차도급내역(분류체계)_자금청구(2004년7월)" xfId="2430" xr:uid="{00000000-0005-0000-0000-000037070000}"/>
    <cellStyle name="_인원계획표 _적격 _경기북부2차도급내역(분류체계)_자금청구(2004년7월)_원심탈수기 설계내역서" xfId="2431" xr:uid="{00000000-0005-0000-0000-000038070000}"/>
    <cellStyle name="_인원계획표 _적격 _내역서(전체,1회변경)-최종" xfId="2432" xr:uid="{00000000-0005-0000-0000-000039070000}"/>
    <cellStyle name="_인원계획표 _적격 _내역서(전체,1회변경)-최종_원심탈수기 설계내역서" xfId="2433" xr:uid="{00000000-0005-0000-0000-00003A070000}"/>
    <cellStyle name="_인원계획표 _적격 _도급내역서(1차계약분)" xfId="2434" xr:uid="{00000000-0005-0000-0000-00003B070000}"/>
    <cellStyle name="_인원계획표 _적격 _도급내역서(1차계약분)_각사별 원가배분(04.02월)" xfId="2435" xr:uid="{00000000-0005-0000-0000-00003C070000}"/>
    <cellStyle name="_인원계획표 _적격 _도급내역서(1차계약분)_각사별 원가배분(04.02월)_내역서(전체,1회변경)-최종" xfId="2436" xr:uid="{00000000-0005-0000-0000-00003D070000}"/>
    <cellStyle name="_인원계획표 _적격 _도급내역서(1차계약분)_각사별 원가배분(04.02월)_내역서(전체,1회변경)-최종_원심탈수기 설계내역서" xfId="2437" xr:uid="{00000000-0005-0000-0000-00003E070000}"/>
    <cellStyle name="_인원계획표 _적격 _도급내역서(1차계약분)_각사별 원가배분(04.02월)_원심탈수기 설계내역서" xfId="2438" xr:uid="{00000000-0005-0000-0000-00003F070000}"/>
    <cellStyle name="_인원계획표 _적격 _도급내역서(1차계약분)_각사별 원가배분(04.04월)" xfId="2439" xr:uid="{00000000-0005-0000-0000-000040070000}"/>
    <cellStyle name="_인원계획표 _적격 _도급내역서(1차계약분)_각사별 원가배분(04.04월)_내역서(전체,1회변경)-최종" xfId="2440" xr:uid="{00000000-0005-0000-0000-000041070000}"/>
    <cellStyle name="_인원계획표 _적격 _도급내역서(1차계약분)_각사별 원가배분(04.04월)_내역서(전체,1회변경)-최종_원심탈수기 설계내역서" xfId="2441" xr:uid="{00000000-0005-0000-0000-000042070000}"/>
    <cellStyle name="_인원계획표 _적격 _도급내역서(1차계약분)_각사별 원가배분(04.04월)_원심탈수기 설계내역서" xfId="2442" xr:uid="{00000000-0005-0000-0000-000043070000}"/>
    <cellStyle name="_인원계획표 _적격 _도급내역서(1차계약분)_각사별 원가배분(04.05월)" xfId="2443" xr:uid="{00000000-0005-0000-0000-000044070000}"/>
    <cellStyle name="_인원계획표 _적격 _도급내역서(1차계약분)_각사별 원가배분(04.05월)_내역서(전체,1회변경)-최종" xfId="2444" xr:uid="{00000000-0005-0000-0000-000045070000}"/>
    <cellStyle name="_인원계획표 _적격 _도급내역서(1차계약분)_각사별 원가배분(04.05월)_내역서(전체,1회변경)-최종_원심탈수기 설계내역서" xfId="2445" xr:uid="{00000000-0005-0000-0000-000046070000}"/>
    <cellStyle name="_인원계획표 _적격 _도급내역서(1차계약분)_각사별 원가배분(04.05월)_원심탈수기 설계내역서" xfId="2446" xr:uid="{00000000-0005-0000-0000-000047070000}"/>
    <cellStyle name="_인원계획표 _적격 _도급내역서(1차계약분)_내역서(전체,1회변경)-최종" xfId="2447" xr:uid="{00000000-0005-0000-0000-000048070000}"/>
    <cellStyle name="_인원계획표 _적격 _도급내역서(1차계약분)_내역서(전체,1회변경)-최종_원심탈수기 설계내역서" xfId="2448" xr:uid="{00000000-0005-0000-0000-000049070000}"/>
    <cellStyle name="_인원계획표 _적격 _도급내역서(1차계약분)_원심탈수기 설계내역서" xfId="2449" xr:uid="{00000000-0005-0000-0000-00004A070000}"/>
    <cellStyle name="_인원계획표 _적격 _도급내역서(1차계약분)_자금청구(2004년7월)" xfId="2450" xr:uid="{00000000-0005-0000-0000-00004B070000}"/>
    <cellStyle name="_인원계획표 _적격 _도급내역서(1차계약분)_자금청구(2004년7월)_원심탈수기 설계내역서" xfId="2451" xr:uid="{00000000-0005-0000-0000-00004C070000}"/>
    <cellStyle name="_인원계획표 _적격 _원심탈수기 설계내역서" xfId="2452" xr:uid="{00000000-0005-0000-0000-00004D070000}"/>
    <cellStyle name="_인원계획표 _적격 _자금청구(2004년7월)" xfId="2453" xr:uid="{00000000-0005-0000-0000-00004E070000}"/>
    <cellStyle name="_인원계획표 _적격 _자금청구(2004년7월)_원심탈수기 설계내역서" xfId="2454" xr:uid="{00000000-0005-0000-0000-00004F070000}"/>
    <cellStyle name="_입찰표지 " xfId="1600" xr:uid="{00000000-0005-0000-0000-000050070000}"/>
    <cellStyle name="_입찰표지  2" xfId="2455" xr:uid="{00000000-0005-0000-0000-000051070000}"/>
    <cellStyle name="_입찰표지 _각사별 원가배분(04.02월)" xfId="2456" xr:uid="{00000000-0005-0000-0000-000052070000}"/>
    <cellStyle name="_입찰표지 _각사별 원가배분(04.02월)_내역서(전체,1회변경)-최종" xfId="2457" xr:uid="{00000000-0005-0000-0000-000053070000}"/>
    <cellStyle name="_입찰표지 _각사별 원가배분(04.02월)_내역서(전체,1회변경)-최종_원심탈수기 설계내역서" xfId="2458" xr:uid="{00000000-0005-0000-0000-000054070000}"/>
    <cellStyle name="_입찰표지 _각사별 원가배분(04.02월)_원심탈수기 설계내역서" xfId="2459" xr:uid="{00000000-0005-0000-0000-000055070000}"/>
    <cellStyle name="_입찰표지 _각사별 원가배분(04.04월)" xfId="2460" xr:uid="{00000000-0005-0000-0000-000056070000}"/>
    <cellStyle name="_입찰표지 _각사별 원가배분(04.04월)_내역서(전체,1회변경)-최종" xfId="2461" xr:uid="{00000000-0005-0000-0000-000057070000}"/>
    <cellStyle name="_입찰표지 _각사별 원가배분(04.04월)_내역서(전체,1회변경)-최종_원심탈수기 설계내역서" xfId="2462" xr:uid="{00000000-0005-0000-0000-000058070000}"/>
    <cellStyle name="_입찰표지 _각사별 원가배분(04.04월)_원심탈수기 설계내역서" xfId="2463" xr:uid="{00000000-0005-0000-0000-000059070000}"/>
    <cellStyle name="_입찰표지 _각사별 원가배분(04.05월)" xfId="2464" xr:uid="{00000000-0005-0000-0000-00005A070000}"/>
    <cellStyle name="_입찰표지 _각사별 원가배분(04.05월)_내역서(전체,1회변경)-최종" xfId="2465" xr:uid="{00000000-0005-0000-0000-00005B070000}"/>
    <cellStyle name="_입찰표지 _각사별 원가배분(04.05월)_내역서(전체,1회변경)-최종_원심탈수기 설계내역서" xfId="2466" xr:uid="{00000000-0005-0000-0000-00005C070000}"/>
    <cellStyle name="_입찰표지 _각사별 원가배분(04.05월)_원심탈수기 설계내역서" xfId="2467" xr:uid="{00000000-0005-0000-0000-00005D070000}"/>
    <cellStyle name="_입찰표지 _경기북부2차도급내역(분류체계)" xfId="2468" xr:uid="{00000000-0005-0000-0000-00005E070000}"/>
    <cellStyle name="_입찰표지 _경기북부2차도급내역(분류체계)_각사별 원가배분(04.02월)" xfId="2469" xr:uid="{00000000-0005-0000-0000-00005F070000}"/>
    <cellStyle name="_입찰표지 _경기북부2차도급내역(분류체계)_각사별 원가배분(04.02월)_내역서(전체,1회변경)-최종" xfId="2470" xr:uid="{00000000-0005-0000-0000-000060070000}"/>
    <cellStyle name="_입찰표지 _경기북부2차도급내역(분류체계)_각사별 원가배분(04.02월)_내역서(전체,1회변경)-최종_원심탈수기 설계내역서" xfId="2471" xr:uid="{00000000-0005-0000-0000-000061070000}"/>
    <cellStyle name="_입찰표지 _경기북부2차도급내역(분류체계)_각사별 원가배분(04.02월)_원심탈수기 설계내역서" xfId="2472" xr:uid="{00000000-0005-0000-0000-000062070000}"/>
    <cellStyle name="_입찰표지 _경기북부2차도급내역(분류체계)_각사별 원가배분(04.04월)" xfId="2473" xr:uid="{00000000-0005-0000-0000-000063070000}"/>
    <cellStyle name="_입찰표지 _경기북부2차도급내역(분류체계)_각사별 원가배분(04.04월)_내역서(전체,1회변경)-최종" xfId="2474" xr:uid="{00000000-0005-0000-0000-000064070000}"/>
    <cellStyle name="_입찰표지 _경기북부2차도급내역(분류체계)_각사별 원가배분(04.04월)_내역서(전체,1회변경)-최종_원심탈수기 설계내역서" xfId="2475" xr:uid="{00000000-0005-0000-0000-000065070000}"/>
    <cellStyle name="_입찰표지 _경기북부2차도급내역(분류체계)_각사별 원가배분(04.04월)_원심탈수기 설계내역서" xfId="2476" xr:uid="{00000000-0005-0000-0000-000066070000}"/>
    <cellStyle name="_입찰표지 _경기북부2차도급내역(분류체계)_각사별 원가배분(04.05월)" xfId="2477" xr:uid="{00000000-0005-0000-0000-000067070000}"/>
    <cellStyle name="_입찰표지 _경기북부2차도급내역(분류체계)_각사별 원가배분(04.05월)_내역서(전체,1회변경)-최종" xfId="2478" xr:uid="{00000000-0005-0000-0000-000068070000}"/>
    <cellStyle name="_입찰표지 _경기북부2차도급내역(분류체계)_각사별 원가배분(04.05월)_내역서(전체,1회변경)-최종_원심탈수기 설계내역서" xfId="2479" xr:uid="{00000000-0005-0000-0000-000069070000}"/>
    <cellStyle name="_입찰표지 _경기북부2차도급내역(분류체계)_각사별 원가배분(04.05월)_원심탈수기 설계내역서" xfId="2480" xr:uid="{00000000-0005-0000-0000-00006A070000}"/>
    <cellStyle name="_입찰표지 _경기북부2차도급내역(분류체계)_내역서(전체,1회변경)-최종" xfId="2481" xr:uid="{00000000-0005-0000-0000-00006B070000}"/>
    <cellStyle name="_입찰표지 _경기북부2차도급내역(분류체계)_내역서(전체,1회변경)-최종_원심탈수기 설계내역서" xfId="2482" xr:uid="{00000000-0005-0000-0000-00006C070000}"/>
    <cellStyle name="_입찰표지 _경기북부2차도급내역(분류체계)_원심탈수기 설계내역서" xfId="2483" xr:uid="{00000000-0005-0000-0000-00006D070000}"/>
    <cellStyle name="_입찰표지 _경기북부2차도급내역(분류체계)_자금청구(2004년7월)" xfId="2484" xr:uid="{00000000-0005-0000-0000-00006E070000}"/>
    <cellStyle name="_입찰표지 _경기북부2차도급내역(분류체계)_자금청구(2004년7월)_원심탈수기 설계내역서" xfId="2485" xr:uid="{00000000-0005-0000-0000-00006F070000}"/>
    <cellStyle name="_입찰표지 _내역서(전체,1회변경)-최종" xfId="2486" xr:uid="{00000000-0005-0000-0000-000070070000}"/>
    <cellStyle name="_입찰표지 _내역서(전체,1회변경)-최종_원심탈수기 설계내역서" xfId="2487" xr:uid="{00000000-0005-0000-0000-000071070000}"/>
    <cellStyle name="_입찰표지 _도급내역서(1차계약분)" xfId="2488" xr:uid="{00000000-0005-0000-0000-000072070000}"/>
    <cellStyle name="_입찰표지 _도급내역서(1차계약분)_각사별 원가배분(04.02월)" xfId="2489" xr:uid="{00000000-0005-0000-0000-000073070000}"/>
    <cellStyle name="_입찰표지 _도급내역서(1차계약분)_각사별 원가배분(04.02월)_내역서(전체,1회변경)-최종" xfId="2490" xr:uid="{00000000-0005-0000-0000-000074070000}"/>
    <cellStyle name="_입찰표지 _도급내역서(1차계약분)_각사별 원가배분(04.02월)_내역서(전체,1회변경)-최종_원심탈수기 설계내역서" xfId="2491" xr:uid="{00000000-0005-0000-0000-000075070000}"/>
    <cellStyle name="_입찰표지 _도급내역서(1차계약분)_각사별 원가배분(04.02월)_원심탈수기 설계내역서" xfId="2492" xr:uid="{00000000-0005-0000-0000-000076070000}"/>
    <cellStyle name="_입찰표지 _도급내역서(1차계약분)_각사별 원가배분(04.04월)" xfId="2493" xr:uid="{00000000-0005-0000-0000-000077070000}"/>
    <cellStyle name="_입찰표지 _도급내역서(1차계약분)_각사별 원가배분(04.04월)_내역서(전체,1회변경)-최종" xfId="2494" xr:uid="{00000000-0005-0000-0000-000078070000}"/>
    <cellStyle name="_입찰표지 _도급내역서(1차계약분)_각사별 원가배분(04.04월)_내역서(전체,1회변경)-최종_원심탈수기 설계내역서" xfId="2495" xr:uid="{00000000-0005-0000-0000-000079070000}"/>
    <cellStyle name="_입찰표지 _도급내역서(1차계약분)_각사별 원가배분(04.04월)_원심탈수기 설계내역서" xfId="2496" xr:uid="{00000000-0005-0000-0000-00007A070000}"/>
    <cellStyle name="_입찰표지 _도급내역서(1차계약분)_각사별 원가배분(04.05월)" xfId="2497" xr:uid="{00000000-0005-0000-0000-00007B070000}"/>
    <cellStyle name="_입찰표지 _도급내역서(1차계약분)_각사별 원가배분(04.05월)_내역서(전체,1회변경)-최종" xfId="2498" xr:uid="{00000000-0005-0000-0000-00007C070000}"/>
    <cellStyle name="_입찰표지 _도급내역서(1차계약분)_각사별 원가배분(04.05월)_내역서(전체,1회변경)-최종_원심탈수기 설계내역서" xfId="2499" xr:uid="{00000000-0005-0000-0000-00007D070000}"/>
    <cellStyle name="_입찰표지 _도급내역서(1차계약분)_각사별 원가배분(04.05월)_원심탈수기 설계내역서" xfId="2500" xr:uid="{00000000-0005-0000-0000-00007E070000}"/>
    <cellStyle name="_입찰표지 _도급내역서(1차계약분)_내역서(전체,1회변경)-최종" xfId="2501" xr:uid="{00000000-0005-0000-0000-00007F070000}"/>
    <cellStyle name="_입찰표지 _도급내역서(1차계약분)_내역서(전체,1회변경)-최종_원심탈수기 설계내역서" xfId="2502" xr:uid="{00000000-0005-0000-0000-000080070000}"/>
    <cellStyle name="_입찰표지 _도급내역서(1차계약분)_원심탈수기 설계내역서" xfId="2503" xr:uid="{00000000-0005-0000-0000-000081070000}"/>
    <cellStyle name="_입찰표지 _도급내역서(1차계약분)_자금청구(2004년7월)" xfId="2504" xr:uid="{00000000-0005-0000-0000-000082070000}"/>
    <cellStyle name="_입찰표지 _도급내역서(1차계약분)_자금청구(2004년7월)_원심탈수기 설계내역서" xfId="2505" xr:uid="{00000000-0005-0000-0000-000083070000}"/>
    <cellStyle name="_입찰표지 _원심탈수기 설계내역서" xfId="2506" xr:uid="{00000000-0005-0000-0000-000084070000}"/>
    <cellStyle name="_입찰표지 _자금청구(2004년7월)" xfId="2507" xr:uid="{00000000-0005-0000-0000-000085070000}"/>
    <cellStyle name="_입찰표지 _자금청구(2004년7월)_원심탈수기 설계내역서" xfId="2508" xr:uid="{00000000-0005-0000-0000-000086070000}"/>
    <cellStyle name="_적격 " xfId="1601" xr:uid="{00000000-0005-0000-0000-000087070000}"/>
    <cellStyle name="_적격  2" xfId="2509" xr:uid="{00000000-0005-0000-0000-000088070000}"/>
    <cellStyle name="_적격 _각사별 원가배분(04.02월)" xfId="2510" xr:uid="{00000000-0005-0000-0000-000089070000}"/>
    <cellStyle name="_적격 _각사별 원가배분(04.02월)_내역서(전체,1회변경)-최종" xfId="2511" xr:uid="{00000000-0005-0000-0000-00008A070000}"/>
    <cellStyle name="_적격 _각사별 원가배분(04.02월)_내역서(전체,1회변경)-최종_원심탈수기 설계내역서" xfId="2512" xr:uid="{00000000-0005-0000-0000-00008B070000}"/>
    <cellStyle name="_적격 _각사별 원가배분(04.02월)_원심탈수기 설계내역서" xfId="2513" xr:uid="{00000000-0005-0000-0000-00008C070000}"/>
    <cellStyle name="_적격 _각사별 원가배분(04.04월)" xfId="2514" xr:uid="{00000000-0005-0000-0000-00008D070000}"/>
    <cellStyle name="_적격 _각사별 원가배분(04.04월)_내역서(전체,1회변경)-최종" xfId="2515" xr:uid="{00000000-0005-0000-0000-00008E070000}"/>
    <cellStyle name="_적격 _각사별 원가배분(04.04월)_내역서(전체,1회변경)-최종_원심탈수기 설계내역서" xfId="2516" xr:uid="{00000000-0005-0000-0000-00008F070000}"/>
    <cellStyle name="_적격 _각사별 원가배분(04.04월)_원심탈수기 설계내역서" xfId="2517" xr:uid="{00000000-0005-0000-0000-000090070000}"/>
    <cellStyle name="_적격 _각사별 원가배분(04.05월)" xfId="2518" xr:uid="{00000000-0005-0000-0000-000091070000}"/>
    <cellStyle name="_적격 _각사별 원가배분(04.05월)_내역서(전체,1회변경)-최종" xfId="2519" xr:uid="{00000000-0005-0000-0000-000092070000}"/>
    <cellStyle name="_적격 _각사별 원가배분(04.05월)_내역서(전체,1회변경)-최종_원심탈수기 설계내역서" xfId="2520" xr:uid="{00000000-0005-0000-0000-000093070000}"/>
    <cellStyle name="_적격 _각사별 원가배분(04.05월)_원심탈수기 설계내역서" xfId="2521" xr:uid="{00000000-0005-0000-0000-000094070000}"/>
    <cellStyle name="_적격 _경기북부2차도급내역(분류체계)" xfId="2522" xr:uid="{00000000-0005-0000-0000-000095070000}"/>
    <cellStyle name="_적격 _경기북부2차도급내역(분류체계)_각사별 원가배분(04.02월)" xfId="2523" xr:uid="{00000000-0005-0000-0000-000096070000}"/>
    <cellStyle name="_적격 _경기북부2차도급내역(분류체계)_각사별 원가배분(04.02월)_내역서(전체,1회변경)-최종" xfId="2524" xr:uid="{00000000-0005-0000-0000-000097070000}"/>
    <cellStyle name="_적격 _경기북부2차도급내역(분류체계)_각사별 원가배분(04.02월)_내역서(전체,1회변경)-최종_원심탈수기 설계내역서" xfId="2525" xr:uid="{00000000-0005-0000-0000-000098070000}"/>
    <cellStyle name="_적격 _경기북부2차도급내역(분류체계)_각사별 원가배분(04.02월)_원심탈수기 설계내역서" xfId="2526" xr:uid="{00000000-0005-0000-0000-000099070000}"/>
    <cellStyle name="_적격 _경기북부2차도급내역(분류체계)_각사별 원가배분(04.04월)" xfId="2527" xr:uid="{00000000-0005-0000-0000-00009A070000}"/>
    <cellStyle name="_적격 _경기북부2차도급내역(분류체계)_각사별 원가배분(04.04월)_내역서(전체,1회변경)-최종" xfId="2528" xr:uid="{00000000-0005-0000-0000-00009B070000}"/>
    <cellStyle name="_적격 _경기북부2차도급내역(분류체계)_각사별 원가배분(04.04월)_내역서(전체,1회변경)-최종_원심탈수기 설계내역서" xfId="2529" xr:uid="{00000000-0005-0000-0000-00009C070000}"/>
    <cellStyle name="_적격 _경기북부2차도급내역(분류체계)_각사별 원가배분(04.04월)_원심탈수기 설계내역서" xfId="2530" xr:uid="{00000000-0005-0000-0000-00009D070000}"/>
    <cellStyle name="_적격 _경기북부2차도급내역(분류체계)_각사별 원가배분(04.05월)" xfId="2531" xr:uid="{00000000-0005-0000-0000-00009E070000}"/>
    <cellStyle name="_적격 _경기북부2차도급내역(분류체계)_각사별 원가배분(04.05월)_내역서(전체,1회변경)-최종" xfId="2532" xr:uid="{00000000-0005-0000-0000-00009F070000}"/>
    <cellStyle name="_적격 _경기북부2차도급내역(분류체계)_각사별 원가배분(04.05월)_내역서(전체,1회변경)-최종_원심탈수기 설계내역서" xfId="2533" xr:uid="{00000000-0005-0000-0000-0000A0070000}"/>
    <cellStyle name="_적격 _경기북부2차도급내역(분류체계)_각사별 원가배분(04.05월)_원심탈수기 설계내역서" xfId="2534" xr:uid="{00000000-0005-0000-0000-0000A1070000}"/>
    <cellStyle name="_적격 _경기북부2차도급내역(분류체계)_내역서(전체,1회변경)-최종" xfId="2535" xr:uid="{00000000-0005-0000-0000-0000A2070000}"/>
    <cellStyle name="_적격 _경기북부2차도급내역(분류체계)_내역서(전체,1회변경)-최종_원심탈수기 설계내역서" xfId="2536" xr:uid="{00000000-0005-0000-0000-0000A3070000}"/>
    <cellStyle name="_적격 _경기북부2차도급내역(분류체계)_원심탈수기 설계내역서" xfId="2537" xr:uid="{00000000-0005-0000-0000-0000A4070000}"/>
    <cellStyle name="_적격 _경기북부2차도급내역(분류체계)_자금청구(2004년7월)" xfId="2538" xr:uid="{00000000-0005-0000-0000-0000A5070000}"/>
    <cellStyle name="_적격 _경기북부2차도급내역(분류체계)_자금청구(2004년7월)_원심탈수기 설계내역서" xfId="2539" xr:uid="{00000000-0005-0000-0000-0000A6070000}"/>
    <cellStyle name="_적격 _내역서(전체,1회변경)-최종" xfId="2540" xr:uid="{00000000-0005-0000-0000-0000A7070000}"/>
    <cellStyle name="_적격 _내역서(전체,1회변경)-최종_원심탈수기 설계내역서" xfId="2541" xr:uid="{00000000-0005-0000-0000-0000A8070000}"/>
    <cellStyle name="_적격 _도급내역서(1차계약분)" xfId="2542" xr:uid="{00000000-0005-0000-0000-0000A9070000}"/>
    <cellStyle name="_적격 _도급내역서(1차계약분)_각사별 원가배분(04.02월)" xfId="2543" xr:uid="{00000000-0005-0000-0000-0000AA070000}"/>
    <cellStyle name="_적격 _도급내역서(1차계약분)_각사별 원가배분(04.02월)_내역서(전체,1회변경)-최종" xfId="2544" xr:uid="{00000000-0005-0000-0000-0000AB070000}"/>
    <cellStyle name="_적격 _도급내역서(1차계약분)_각사별 원가배분(04.02월)_내역서(전체,1회변경)-최종_원심탈수기 설계내역서" xfId="2545" xr:uid="{00000000-0005-0000-0000-0000AC070000}"/>
    <cellStyle name="_적격 _도급내역서(1차계약분)_각사별 원가배분(04.02월)_원심탈수기 설계내역서" xfId="2546" xr:uid="{00000000-0005-0000-0000-0000AD070000}"/>
    <cellStyle name="_적격 _도급내역서(1차계약분)_각사별 원가배분(04.04월)" xfId="2547" xr:uid="{00000000-0005-0000-0000-0000AE070000}"/>
    <cellStyle name="_적격 _도급내역서(1차계약분)_각사별 원가배분(04.04월)_내역서(전체,1회변경)-최종" xfId="2548" xr:uid="{00000000-0005-0000-0000-0000AF070000}"/>
    <cellStyle name="_적격 _도급내역서(1차계약분)_각사별 원가배분(04.04월)_내역서(전체,1회변경)-최종_원심탈수기 설계내역서" xfId="2549" xr:uid="{00000000-0005-0000-0000-0000B0070000}"/>
    <cellStyle name="_적격 _도급내역서(1차계약분)_각사별 원가배분(04.04월)_원심탈수기 설계내역서" xfId="2550" xr:uid="{00000000-0005-0000-0000-0000B1070000}"/>
    <cellStyle name="_적격 _도급내역서(1차계약분)_각사별 원가배분(04.05월)" xfId="2551" xr:uid="{00000000-0005-0000-0000-0000B2070000}"/>
    <cellStyle name="_적격 _도급내역서(1차계약분)_각사별 원가배분(04.05월)_내역서(전체,1회변경)-최종" xfId="2552" xr:uid="{00000000-0005-0000-0000-0000B3070000}"/>
    <cellStyle name="_적격 _도급내역서(1차계약분)_각사별 원가배분(04.05월)_내역서(전체,1회변경)-최종_원심탈수기 설계내역서" xfId="2553" xr:uid="{00000000-0005-0000-0000-0000B4070000}"/>
    <cellStyle name="_적격 _도급내역서(1차계약분)_각사별 원가배분(04.05월)_원심탈수기 설계내역서" xfId="2554" xr:uid="{00000000-0005-0000-0000-0000B5070000}"/>
    <cellStyle name="_적격 _도급내역서(1차계약분)_내역서(전체,1회변경)-최종" xfId="2555" xr:uid="{00000000-0005-0000-0000-0000B6070000}"/>
    <cellStyle name="_적격 _도급내역서(1차계약분)_내역서(전체,1회변경)-최종_원심탈수기 설계내역서" xfId="2556" xr:uid="{00000000-0005-0000-0000-0000B7070000}"/>
    <cellStyle name="_적격 _도급내역서(1차계약분)_원심탈수기 설계내역서" xfId="2557" xr:uid="{00000000-0005-0000-0000-0000B8070000}"/>
    <cellStyle name="_적격 _도급내역서(1차계약분)_자금청구(2004년7월)" xfId="2558" xr:uid="{00000000-0005-0000-0000-0000B9070000}"/>
    <cellStyle name="_적격 _도급내역서(1차계약분)_자금청구(2004년7월)_원심탈수기 설계내역서" xfId="2559" xr:uid="{00000000-0005-0000-0000-0000BA070000}"/>
    <cellStyle name="_적격 _원심탈수기 설계내역서" xfId="2560" xr:uid="{00000000-0005-0000-0000-0000BB070000}"/>
    <cellStyle name="_적격 _자금청구(2004년7월)" xfId="2561" xr:uid="{00000000-0005-0000-0000-0000BC070000}"/>
    <cellStyle name="_적격 _자금청구(2004년7월)_원심탈수기 설계내역서" xfId="2562" xr:uid="{00000000-0005-0000-0000-0000BD070000}"/>
    <cellStyle name="_적격 _집행갑지 " xfId="1602" xr:uid="{00000000-0005-0000-0000-0000BE070000}"/>
    <cellStyle name="_적격 _집행갑지  2" xfId="2563" xr:uid="{00000000-0005-0000-0000-0000BF070000}"/>
    <cellStyle name="_적격 _집행갑지 _각사별 원가배분(04.02월)" xfId="2564" xr:uid="{00000000-0005-0000-0000-0000C0070000}"/>
    <cellStyle name="_적격 _집행갑지 _각사별 원가배분(04.02월)_내역서(전체,1회변경)-최종" xfId="2565" xr:uid="{00000000-0005-0000-0000-0000C1070000}"/>
    <cellStyle name="_적격 _집행갑지 _각사별 원가배분(04.02월)_내역서(전체,1회변경)-최종_원심탈수기 설계내역서" xfId="2566" xr:uid="{00000000-0005-0000-0000-0000C2070000}"/>
    <cellStyle name="_적격 _집행갑지 _각사별 원가배분(04.02월)_원심탈수기 설계내역서" xfId="2567" xr:uid="{00000000-0005-0000-0000-0000C3070000}"/>
    <cellStyle name="_적격 _집행갑지 _각사별 원가배분(04.04월)" xfId="2568" xr:uid="{00000000-0005-0000-0000-0000C4070000}"/>
    <cellStyle name="_적격 _집행갑지 _각사별 원가배분(04.04월)_내역서(전체,1회변경)-최종" xfId="2569" xr:uid="{00000000-0005-0000-0000-0000C5070000}"/>
    <cellStyle name="_적격 _집행갑지 _각사별 원가배분(04.04월)_내역서(전체,1회변경)-최종_원심탈수기 설계내역서" xfId="2570" xr:uid="{00000000-0005-0000-0000-0000C6070000}"/>
    <cellStyle name="_적격 _집행갑지 _각사별 원가배분(04.04월)_원심탈수기 설계내역서" xfId="2571" xr:uid="{00000000-0005-0000-0000-0000C7070000}"/>
    <cellStyle name="_적격 _집행갑지 _각사별 원가배분(04.05월)" xfId="2572" xr:uid="{00000000-0005-0000-0000-0000C8070000}"/>
    <cellStyle name="_적격 _집행갑지 _각사별 원가배분(04.05월)_내역서(전체,1회변경)-최종" xfId="2573" xr:uid="{00000000-0005-0000-0000-0000C9070000}"/>
    <cellStyle name="_적격 _집행갑지 _각사별 원가배분(04.05월)_내역서(전체,1회변경)-최종_원심탈수기 설계내역서" xfId="2574" xr:uid="{00000000-0005-0000-0000-0000CA070000}"/>
    <cellStyle name="_적격 _집행갑지 _각사별 원가배분(04.05월)_원심탈수기 설계내역서" xfId="2575" xr:uid="{00000000-0005-0000-0000-0000CB070000}"/>
    <cellStyle name="_적격 _집행갑지 _경기북부2차도급내역(분류체계)" xfId="2576" xr:uid="{00000000-0005-0000-0000-0000CC070000}"/>
    <cellStyle name="_적격 _집행갑지 _경기북부2차도급내역(분류체계)_각사별 원가배분(04.02월)" xfId="2577" xr:uid="{00000000-0005-0000-0000-0000CD070000}"/>
    <cellStyle name="_적격 _집행갑지 _경기북부2차도급내역(분류체계)_각사별 원가배분(04.02월)_내역서(전체,1회변경)-최종" xfId="2578" xr:uid="{00000000-0005-0000-0000-0000CE070000}"/>
    <cellStyle name="_적격 _집행갑지 _경기북부2차도급내역(분류체계)_각사별 원가배분(04.02월)_내역서(전체,1회변경)-최종_원심탈수기 설계내역서" xfId="2579" xr:uid="{00000000-0005-0000-0000-0000CF070000}"/>
    <cellStyle name="_적격 _집행갑지 _경기북부2차도급내역(분류체계)_각사별 원가배분(04.02월)_원심탈수기 설계내역서" xfId="2580" xr:uid="{00000000-0005-0000-0000-0000D0070000}"/>
    <cellStyle name="_적격 _집행갑지 _경기북부2차도급내역(분류체계)_각사별 원가배분(04.04월)" xfId="2581" xr:uid="{00000000-0005-0000-0000-0000D1070000}"/>
    <cellStyle name="_적격 _집행갑지 _경기북부2차도급내역(분류체계)_각사별 원가배분(04.04월)_내역서(전체,1회변경)-최종" xfId="2582" xr:uid="{00000000-0005-0000-0000-0000D2070000}"/>
    <cellStyle name="_적격 _집행갑지 _경기북부2차도급내역(분류체계)_각사별 원가배분(04.04월)_내역서(전체,1회변경)-최종_원심탈수기 설계내역서" xfId="2583" xr:uid="{00000000-0005-0000-0000-0000D3070000}"/>
    <cellStyle name="_적격 _집행갑지 _경기북부2차도급내역(분류체계)_각사별 원가배분(04.04월)_원심탈수기 설계내역서" xfId="2584" xr:uid="{00000000-0005-0000-0000-0000D4070000}"/>
    <cellStyle name="_적격 _집행갑지 _경기북부2차도급내역(분류체계)_각사별 원가배분(04.05월)" xfId="2585" xr:uid="{00000000-0005-0000-0000-0000D5070000}"/>
    <cellStyle name="_적격 _집행갑지 _경기북부2차도급내역(분류체계)_각사별 원가배분(04.05월)_내역서(전체,1회변경)-최종" xfId="2586" xr:uid="{00000000-0005-0000-0000-0000D6070000}"/>
    <cellStyle name="_적격 _집행갑지 _경기북부2차도급내역(분류체계)_각사별 원가배분(04.05월)_내역서(전체,1회변경)-최종_원심탈수기 설계내역서" xfId="2587" xr:uid="{00000000-0005-0000-0000-0000D7070000}"/>
    <cellStyle name="_적격 _집행갑지 _경기북부2차도급내역(분류체계)_각사별 원가배분(04.05월)_원심탈수기 설계내역서" xfId="2588" xr:uid="{00000000-0005-0000-0000-0000D8070000}"/>
    <cellStyle name="_적격 _집행갑지 _경기북부2차도급내역(분류체계)_내역서(전체,1회변경)-최종" xfId="2589" xr:uid="{00000000-0005-0000-0000-0000D9070000}"/>
    <cellStyle name="_적격 _집행갑지 _경기북부2차도급내역(분류체계)_내역서(전체,1회변경)-최종_원심탈수기 설계내역서" xfId="2590" xr:uid="{00000000-0005-0000-0000-0000DA070000}"/>
    <cellStyle name="_적격 _집행갑지 _경기북부2차도급내역(분류체계)_원심탈수기 설계내역서" xfId="2591" xr:uid="{00000000-0005-0000-0000-0000DB070000}"/>
    <cellStyle name="_적격 _집행갑지 _경기북부2차도급내역(분류체계)_자금청구(2004년7월)" xfId="2592" xr:uid="{00000000-0005-0000-0000-0000DC070000}"/>
    <cellStyle name="_적격 _집행갑지 _경기북부2차도급내역(분류체계)_자금청구(2004년7월)_원심탈수기 설계내역서" xfId="2593" xr:uid="{00000000-0005-0000-0000-0000DD070000}"/>
    <cellStyle name="_적격 _집행갑지 _내역서(전체,1회변경)-최종" xfId="2594" xr:uid="{00000000-0005-0000-0000-0000DE070000}"/>
    <cellStyle name="_적격 _집행갑지 _내역서(전체,1회변경)-최종_원심탈수기 설계내역서" xfId="2595" xr:uid="{00000000-0005-0000-0000-0000DF070000}"/>
    <cellStyle name="_적격 _집행갑지 _도급내역서(1차계약분)" xfId="2596" xr:uid="{00000000-0005-0000-0000-0000E0070000}"/>
    <cellStyle name="_적격 _집행갑지 _도급내역서(1차계약분)_각사별 원가배분(04.02월)" xfId="2597" xr:uid="{00000000-0005-0000-0000-0000E1070000}"/>
    <cellStyle name="_적격 _집행갑지 _도급내역서(1차계약분)_각사별 원가배분(04.02월)_내역서(전체,1회변경)-최종" xfId="2598" xr:uid="{00000000-0005-0000-0000-0000E2070000}"/>
    <cellStyle name="_적격 _집행갑지 _도급내역서(1차계약분)_각사별 원가배분(04.02월)_내역서(전체,1회변경)-최종_원심탈수기 설계내역서" xfId="2599" xr:uid="{00000000-0005-0000-0000-0000E3070000}"/>
    <cellStyle name="_적격 _집행갑지 _도급내역서(1차계약분)_각사별 원가배분(04.02월)_원심탈수기 설계내역서" xfId="2600" xr:uid="{00000000-0005-0000-0000-0000E4070000}"/>
    <cellStyle name="_적격 _집행갑지 _도급내역서(1차계약분)_각사별 원가배분(04.04월)" xfId="2601" xr:uid="{00000000-0005-0000-0000-0000E5070000}"/>
    <cellStyle name="_적격 _집행갑지 _도급내역서(1차계약분)_각사별 원가배분(04.04월)_내역서(전체,1회변경)-최종" xfId="2602" xr:uid="{00000000-0005-0000-0000-0000E6070000}"/>
    <cellStyle name="_적격 _집행갑지 _도급내역서(1차계약분)_각사별 원가배분(04.04월)_내역서(전체,1회변경)-최종_원심탈수기 설계내역서" xfId="2603" xr:uid="{00000000-0005-0000-0000-0000E7070000}"/>
    <cellStyle name="_적격 _집행갑지 _도급내역서(1차계약분)_각사별 원가배분(04.04월)_원심탈수기 설계내역서" xfId="2604" xr:uid="{00000000-0005-0000-0000-0000E8070000}"/>
    <cellStyle name="_적격 _집행갑지 _도급내역서(1차계약분)_각사별 원가배분(04.05월)" xfId="2605" xr:uid="{00000000-0005-0000-0000-0000E9070000}"/>
    <cellStyle name="_적격 _집행갑지 _도급내역서(1차계약분)_각사별 원가배분(04.05월)_내역서(전체,1회변경)-최종" xfId="2606" xr:uid="{00000000-0005-0000-0000-0000EA070000}"/>
    <cellStyle name="_적격 _집행갑지 _도급내역서(1차계약분)_각사별 원가배분(04.05월)_내역서(전체,1회변경)-최종_원심탈수기 설계내역서" xfId="2607" xr:uid="{00000000-0005-0000-0000-0000EB070000}"/>
    <cellStyle name="_적격 _집행갑지 _도급내역서(1차계약분)_각사별 원가배분(04.05월)_원심탈수기 설계내역서" xfId="2608" xr:uid="{00000000-0005-0000-0000-0000EC070000}"/>
    <cellStyle name="_적격 _집행갑지 _도급내역서(1차계약분)_내역서(전체,1회변경)-최종" xfId="2609" xr:uid="{00000000-0005-0000-0000-0000ED070000}"/>
    <cellStyle name="_적격 _집행갑지 _도급내역서(1차계약분)_내역서(전체,1회변경)-최종_원심탈수기 설계내역서" xfId="2610" xr:uid="{00000000-0005-0000-0000-0000EE070000}"/>
    <cellStyle name="_적격 _집행갑지 _도급내역서(1차계약분)_원심탈수기 설계내역서" xfId="2611" xr:uid="{00000000-0005-0000-0000-0000EF070000}"/>
    <cellStyle name="_적격 _집행갑지 _도급내역서(1차계약분)_자금청구(2004년7월)" xfId="2612" xr:uid="{00000000-0005-0000-0000-0000F0070000}"/>
    <cellStyle name="_적격 _집행갑지 _도급내역서(1차계약분)_자금청구(2004년7월)_원심탈수기 설계내역서" xfId="2613" xr:uid="{00000000-0005-0000-0000-0000F1070000}"/>
    <cellStyle name="_적격 _집행갑지 _원심탈수기 설계내역서" xfId="2614" xr:uid="{00000000-0005-0000-0000-0000F2070000}"/>
    <cellStyle name="_적격 _집행갑지 _자금청구(2004년7월)" xfId="2615" xr:uid="{00000000-0005-0000-0000-0000F3070000}"/>
    <cellStyle name="_적격 _집행갑지 _자금청구(2004년7월)_원심탈수기 설계내역서" xfId="2616" xr:uid="{00000000-0005-0000-0000-0000F4070000}"/>
    <cellStyle name="_적격 _집행설계분석 " xfId="2617" xr:uid="{00000000-0005-0000-0000-0000F5070000}"/>
    <cellStyle name="_적격 _집행설계분석  2" xfId="2618" xr:uid="{00000000-0005-0000-0000-0000F6070000}"/>
    <cellStyle name="_적격(화산) " xfId="1603" xr:uid="{00000000-0005-0000-0000-0000F7070000}"/>
    <cellStyle name="_적격(화산)  2" xfId="2619" xr:uid="{00000000-0005-0000-0000-0000F8070000}"/>
    <cellStyle name="_적격(화산) _각사별 원가배분(04.02월)" xfId="2620" xr:uid="{00000000-0005-0000-0000-0000F9070000}"/>
    <cellStyle name="_적격(화산) _각사별 원가배분(04.02월)_내역서(전체,1회변경)-최종" xfId="2621" xr:uid="{00000000-0005-0000-0000-0000FA070000}"/>
    <cellStyle name="_적격(화산) _각사별 원가배분(04.02월)_내역서(전체,1회변경)-최종_원심탈수기 설계내역서" xfId="2622" xr:uid="{00000000-0005-0000-0000-0000FB070000}"/>
    <cellStyle name="_적격(화산) _각사별 원가배분(04.02월)_원심탈수기 설계내역서" xfId="2623" xr:uid="{00000000-0005-0000-0000-0000FC070000}"/>
    <cellStyle name="_적격(화산) _각사별 원가배분(04.04월)" xfId="2624" xr:uid="{00000000-0005-0000-0000-0000FD070000}"/>
    <cellStyle name="_적격(화산) _각사별 원가배분(04.04월)_내역서(전체,1회변경)-최종" xfId="2625" xr:uid="{00000000-0005-0000-0000-0000FE070000}"/>
    <cellStyle name="_적격(화산) _각사별 원가배분(04.04월)_내역서(전체,1회변경)-최종_원심탈수기 설계내역서" xfId="2626" xr:uid="{00000000-0005-0000-0000-0000FF070000}"/>
    <cellStyle name="_적격(화산) _각사별 원가배분(04.04월)_원심탈수기 설계내역서" xfId="2627" xr:uid="{00000000-0005-0000-0000-000000080000}"/>
    <cellStyle name="_적격(화산) _각사별 원가배분(04.05월)" xfId="2628" xr:uid="{00000000-0005-0000-0000-000001080000}"/>
    <cellStyle name="_적격(화산) _각사별 원가배분(04.05월)_내역서(전체,1회변경)-최종" xfId="2629" xr:uid="{00000000-0005-0000-0000-000002080000}"/>
    <cellStyle name="_적격(화산) _각사별 원가배분(04.05월)_내역서(전체,1회변경)-최종_원심탈수기 설계내역서" xfId="2630" xr:uid="{00000000-0005-0000-0000-000003080000}"/>
    <cellStyle name="_적격(화산) _각사별 원가배분(04.05월)_원심탈수기 설계내역서" xfId="2631" xr:uid="{00000000-0005-0000-0000-000004080000}"/>
    <cellStyle name="_적격(화산) _경기북부2차도급내역(분류체계)" xfId="2632" xr:uid="{00000000-0005-0000-0000-000005080000}"/>
    <cellStyle name="_적격(화산) _경기북부2차도급내역(분류체계)_각사별 원가배분(04.02월)" xfId="2633" xr:uid="{00000000-0005-0000-0000-000006080000}"/>
    <cellStyle name="_적격(화산) _경기북부2차도급내역(분류체계)_각사별 원가배분(04.02월)_내역서(전체,1회변경)-최종" xfId="2634" xr:uid="{00000000-0005-0000-0000-000007080000}"/>
    <cellStyle name="_적격(화산) _경기북부2차도급내역(분류체계)_각사별 원가배분(04.02월)_내역서(전체,1회변경)-최종_원심탈수기 설계내역서" xfId="2635" xr:uid="{00000000-0005-0000-0000-000008080000}"/>
    <cellStyle name="_적격(화산) _경기북부2차도급내역(분류체계)_각사별 원가배분(04.02월)_원심탈수기 설계내역서" xfId="2636" xr:uid="{00000000-0005-0000-0000-000009080000}"/>
    <cellStyle name="_적격(화산) _경기북부2차도급내역(분류체계)_각사별 원가배분(04.04월)" xfId="2637" xr:uid="{00000000-0005-0000-0000-00000A080000}"/>
    <cellStyle name="_적격(화산) _경기북부2차도급내역(분류체계)_각사별 원가배분(04.04월)_내역서(전체,1회변경)-최종" xfId="2638" xr:uid="{00000000-0005-0000-0000-00000B080000}"/>
    <cellStyle name="_적격(화산) _경기북부2차도급내역(분류체계)_각사별 원가배분(04.04월)_내역서(전체,1회변경)-최종_원심탈수기 설계내역서" xfId="2639" xr:uid="{00000000-0005-0000-0000-00000C080000}"/>
    <cellStyle name="_적격(화산) _경기북부2차도급내역(분류체계)_각사별 원가배분(04.04월)_원심탈수기 설계내역서" xfId="2640" xr:uid="{00000000-0005-0000-0000-00000D080000}"/>
    <cellStyle name="_적격(화산) _경기북부2차도급내역(분류체계)_각사별 원가배분(04.05월)" xfId="2641" xr:uid="{00000000-0005-0000-0000-00000E080000}"/>
    <cellStyle name="_적격(화산) _경기북부2차도급내역(분류체계)_각사별 원가배분(04.05월)_내역서(전체,1회변경)-최종" xfId="2642" xr:uid="{00000000-0005-0000-0000-00000F080000}"/>
    <cellStyle name="_적격(화산) _경기북부2차도급내역(분류체계)_각사별 원가배분(04.05월)_내역서(전체,1회변경)-최종_원심탈수기 설계내역서" xfId="2643" xr:uid="{00000000-0005-0000-0000-000010080000}"/>
    <cellStyle name="_적격(화산) _경기북부2차도급내역(분류체계)_각사별 원가배분(04.05월)_원심탈수기 설계내역서" xfId="2644" xr:uid="{00000000-0005-0000-0000-000011080000}"/>
    <cellStyle name="_적격(화산) _경기북부2차도급내역(분류체계)_내역서(전체,1회변경)-최종" xfId="2645" xr:uid="{00000000-0005-0000-0000-000012080000}"/>
    <cellStyle name="_적격(화산) _경기북부2차도급내역(분류체계)_내역서(전체,1회변경)-최종_원심탈수기 설계내역서" xfId="2646" xr:uid="{00000000-0005-0000-0000-000013080000}"/>
    <cellStyle name="_적격(화산) _경기북부2차도급내역(분류체계)_원심탈수기 설계내역서" xfId="2647" xr:uid="{00000000-0005-0000-0000-000014080000}"/>
    <cellStyle name="_적격(화산) _경기북부2차도급내역(분류체계)_자금청구(2004년7월)" xfId="2648" xr:uid="{00000000-0005-0000-0000-000015080000}"/>
    <cellStyle name="_적격(화산) _경기북부2차도급내역(분류체계)_자금청구(2004년7월)_원심탈수기 설계내역서" xfId="2649" xr:uid="{00000000-0005-0000-0000-000016080000}"/>
    <cellStyle name="_적격(화산) _내역서(전체,1회변경)-최종" xfId="2650" xr:uid="{00000000-0005-0000-0000-000017080000}"/>
    <cellStyle name="_적격(화산) _내역서(전체,1회변경)-최종_원심탈수기 설계내역서" xfId="2651" xr:uid="{00000000-0005-0000-0000-000018080000}"/>
    <cellStyle name="_적격(화산) _도급내역서(1차계약분)" xfId="2652" xr:uid="{00000000-0005-0000-0000-000019080000}"/>
    <cellStyle name="_적격(화산) _도급내역서(1차계약분)_각사별 원가배분(04.02월)" xfId="2653" xr:uid="{00000000-0005-0000-0000-00001A080000}"/>
    <cellStyle name="_적격(화산) _도급내역서(1차계약분)_각사별 원가배분(04.02월)_내역서(전체,1회변경)-최종" xfId="2654" xr:uid="{00000000-0005-0000-0000-00001B080000}"/>
    <cellStyle name="_적격(화산) _도급내역서(1차계약분)_각사별 원가배분(04.02월)_내역서(전체,1회변경)-최종_원심탈수기 설계내역서" xfId="2655" xr:uid="{00000000-0005-0000-0000-00001C080000}"/>
    <cellStyle name="_적격(화산) _도급내역서(1차계약분)_각사별 원가배분(04.02월)_원심탈수기 설계내역서" xfId="2656" xr:uid="{00000000-0005-0000-0000-00001D080000}"/>
    <cellStyle name="_적격(화산) _도급내역서(1차계약분)_각사별 원가배분(04.04월)" xfId="2657" xr:uid="{00000000-0005-0000-0000-00001E080000}"/>
    <cellStyle name="_적격(화산) _도급내역서(1차계약분)_각사별 원가배분(04.04월)_내역서(전체,1회변경)-최종" xfId="2658" xr:uid="{00000000-0005-0000-0000-00001F080000}"/>
    <cellStyle name="_적격(화산) _도급내역서(1차계약분)_각사별 원가배분(04.04월)_내역서(전체,1회변경)-최종_원심탈수기 설계내역서" xfId="2659" xr:uid="{00000000-0005-0000-0000-000020080000}"/>
    <cellStyle name="_적격(화산) _도급내역서(1차계약분)_각사별 원가배분(04.04월)_원심탈수기 설계내역서" xfId="2660" xr:uid="{00000000-0005-0000-0000-000021080000}"/>
    <cellStyle name="_적격(화산) _도급내역서(1차계약분)_각사별 원가배분(04.05월)" xfId="2661" xr:uid="{00000000-0005-0000-0000-000022080000}"/>
    <cellStyle name="_적격(화산) _도급내역서(1차계약분)_각사별 원가배분(04.05월)_내역서(전체,1회변경)-최종" xfId="2662" xr:uid="{00000000-0005-0000-0000-000023080000}"/>
    <cellStyle name="_적격(화산) _도급내역서(1차계약분)_각사별 원가배분(04.05월)_내역서(전체,1회변경)-최종_원심탈수기 설계내역서" xfId="2663" xr:uid="{00000000-0005-0000-0000-000024080000}"/>
    <cellStyle name="_적격(화산) _도급내역서(1차계약분)_각사별 원가배분(04.05월)_원심탈수기 설계내역서" xfId="2664" xr:uid="{00000000-0005-0000-0000-000025080000}"/>
    <cellStyle name="_적격(화산) _도급내역서(1차계약분)_내역서(전체,1회변경)-최종" xfId="2665" xr:uid="{00000000-0005-0000-0000-000026080000}"/>
    <cellStyle name="_적격(화산) _도급내역서(1차계약분)_내역서(전체,1회변경)-최종_원심탈수기 설계내역서" xfId="2666" xr:uid="{00000000-0005-0000-0000-000027080000}"/>
    <cellStyle name="_적격(화산) _도급내역서(1차계약분)_원심탈수기 설계내역서" xfId="2667" xr:uid="{00000000-0005-0000-0000-000028080000}"/>
    <cellStyle name="_적격(화산) _도급내역서(1차계약분)_자금청구(2004년7월)" xfId="2668" xr:uid="{00000000-0005-0000-0000-000029080000}"/>
    <cellStyle name="_적격(화산) _도급내역서(1차계약분)_자금청구(2004년7월)_원심탈수기 설계내역서" xfId="2669" xr:uid="{00000000-0005-0000-0000-00002A080000}"/>
    <cellStyle name="_적격(화산) _원심탈수기 설계내역서" xfId="2670" xr:uid="{00000000-0005-0000-0000-00002B080000}"/>
    <cellStyle name="_적격(화산) _자금청구(2004년7월)" xfId="2671" xr:uid="{00000000-0005-0000-0000-00002C080000}"/>
    <cellStyle name="_적격(화산) _자금청구(2004년7월)_원심탈수기 설계내역서" xfId="2672" xr:uid="{00000000-0005-0000-0000-00002D080000}"/>
    <cellStyle name="_전기내역(1020)" xfId="2673" xr:uid="{00000000-0005-0000-0000-00002E080000}"/>
    <cellStyle name="_전동스크린" xfId="1604" xr:uid="{00000000-0005-0000-0000-00002F080000}"/>
    <cellStyle name="_점검발판-최종" xfId="1605" xr:uid="{00000000-0005-0000-0000-000030080000}"/>
    <cellStyle name="_점검정비기준" xfId="1606" xr:uid="{00000000-0005-0000-0000-000031080000}"/>
    <cellStyle name="_점검정비기준_옹진해수담수화내역서(초안)" xfId="1607" xr:uid="{00000000-0005-0000-0000-000032080000}"/>
    <cellStyle name="_점검정비기준_옹진해수담수화내역서(초안)_계측수정2" xfId="1608" xr:uid="{00000000-0005-0000-0000-000033080000}"/>
    <cellStyle name="_정산내역(3호~9월30일)" xfId="1609" xr:uid="{00000000-0005-0000-0000-000034080000}"/>
    <cellStyle name="_정산내역(3호~9월30일)_경상보수(1호)실행" xfId="1610" xr:uid="{00000000-0005-0000-0000-000035080000}"/>
    <cellStyle name="_정산내역(3호~9월30일)_경상보수(1호)실행_경상보수(변경실행)" xfId="1611" xr:uid="{00000000-0005-0000-0000-000036080000}"/>
    <cellStyle name="_정산내역(3호~9월30일)_경상보수(1호)실행_경상보수(변경실행)_점검발판-최종" xfId="1612" xr:uid="{00000000-0005-0000-0000-000037080000}"/>
    <cellStyle name="_정산내역(3호~9월30일)_경상보수(1호)실행_점검발판-최종" xfId="1613" xr:uid="{00000000-0005-0000-0000-000038080000}"/>
    <cellStyle name="_정산내역(3호~9월30일)_경상보수2호실행" xfId="1614" xr:uid="{00000000-0005-0000-0000-000039080000}"/>
    <cellStyle name="_정산내역(3호~9월30일)_경상보수2호실행_경상보수(변경실행)" xfId="1615" xr:uid="{00000000-0005-0000-0000-00003A080000}"/>
    <cellStyle name="_정산내역(3호~9월30일)_경상보수2호실행_경상보수(변경실행)_점검발판-최종" xfId="1616" xr:uid="{00000000-0005-0000-0000-00003B080000}"/>
    <cellStyle name="_정산내역(3호~9월30일)_경상보수2호실행_점검발판-최종" xfId="1617" xr:uid="{00000000-0005-0000-0000-00003C080000}"/>
    <cellStyle name="_정산내역(3호~9월30일)_점검발판-최종" xfId="1618" xr:uid="{00000000-0005-0000-0000-00003D080000}"/>
    <cellStyle name="_조달청 원가계산(이천참고자료)" xfId="2674" xr:uid="{00000000-0005-0000-0000-00003E080000}"/>
    <cellStyle name="_지정과제1분기실적(확정990408)" xfId="2675" xr:uid="{00000000-0005-0000-0000-00003F080000}"/>
    <cellStyle name="_지정과제1분기실적(확정990408)_1" xfId="2676" xr:uid="{00000000-0005-0000-0000-000040080000}"/>
    <cellStyle name="_지정과제2차심의list" xfId="2677" xr:uid="{00000000-0005-0000-0000-000041080000}"/>
    <cellStyle name="_지정과제2차심의list_1" xfId="2678" xr:uid="{00000000-0005-0000-0000-000042080000}"/>
    <cellStyle name="_지정과제2차심의list_2" xfId="2679" xr:uid="{00000000-0005-0000-0000-000043080000}"/>
    <cellStyle name="_지정과제2차심의결과" xfId="2680" xr:uid="{00000000-0005-0000-0000-000044080000}"/>
    <cellStyle name="_지정과제2차심의결과(금액조정후최종)" xfId="2681" xr:uid="{00000000-0005-0000-0000-000045080000}"/>
    <cellStyle name="_지정과제2차심의결과(금액조정후최종)_1" xfId="2682" xr:uid="{00000000-0005-0000-0000-000046080000}"/>
    <cellStyle name="_지정과제2차심의결과(금액조정후최종)_1_경영개선실적보고(전주공장)" xfId="2683" xr:uid="{00000000-0005-0000-0000-000047080000}"/>
    <cellStyle name="_지정과제2차심의결과(금액조정후최종)_1_별첨1_2" xfId="2684" xr:uid="{00000000-0005-0000-0000-000048080000}"/>
    <cellStyle name="_지정과제2차심의결과(금액조정후최종)_1_제안과제집계표(공장전체)" xfId="2685" xr:uid="{00000000-0005-0000-0000-000049080000}"/>
    <cellStyle name="_지정과제2차심의결과(금액조정후최종)_경영개선실적보고(전주공장)" xfId="2686" xr:uid="{00000000-0005-0000-0000-00004A080000}"/>
    <cellStyle name="_지정과제2차심의결과(금액조정후최종)_별첨1_2" xfId="2687" xr:uid="{00000000-0005-0000-0000-00004B080000}"/>
    <cellStyle name="_지정과제2차심의결과(금액조정후최종)_제안과제집계표(공장전체)" xfId="2688" xr:uid="{00000000-0005-0000-0000-00004C080000}"/>
    <cellStyle name="_지정과제2차심의결과_1" xfId="2689" xr:uid="{00000000-0005-0000-0000-00004D080000}"/>
    <cellStyle name="_지하수개발내역서(최종)" xfId="1619" xr:uid="{00000000-0005-0000-0000-00004E080000}"/>
    <cellStyle name="_집중관리(981231)" xfId="2690" xr:uid="{00000000-0005-0000-0000-00004F080000}"/>
    <cellStyle name="_집중관리(981231)_1" xfId="2691" xr:uid="{00000000-0005-0000-0000-000050080000}"/>
    <cellStyle name="_집중관리(지정과제및 양식)" xfId="2692" xr:uid="{00000000-0005-0000-0000-000051080000}"/>
    <cellStyle name="_집중관리(지정과제및 양식)_1" xfId="2693" xr:uid="{00000000-0005-0000-0000-000052080000}"/>
    <cellStyle name="_집행갑지 " xfId="1620" xr:uid="{00000000-0005-0000-0000-000053080000}"/>
    <cellStyle name="_집행갑지  2" xfId="2694" xr:uid="{00000000-0005-0000-0000-000054080000}"/>
    <cellStyle name="_집행갑지 _각사별 원가배분(04.02월)" xfId="2695" xr:uid="{00000000-0005-0000-0000-000055080000}"/>
    <cellStyle name="_집행갑지 _각사별 원가배분(04.02월)_내역서(전체,1회변경)-최종" xfId="2696" xr:uid="{00000000-0005-0000-0000-000056080000}"/>
    <cellStyle name="_집행갑지 _각사별 원가배분(04.02월)_내역서(전체,1회변경)-최종_원심탈수기 설계내역서" xfId="2697" xr:uid="{00000000-0005-0000-0000-000057080000}"/>
    <cellStyle name="_집행갑지 _각사별 원가배분(04.02월)_원심탈수기 설계내역서" xfId="2698" xr:uid="{00000000-0005-0000-0000-000058080000}"/>
    <cellStyle name="_집행갑지 _각사별 원가배분(04.04월)" xfId="2699" xr:uid="{00000000-0005-0000-0000-000059080000}"/>
    <cellStyle name="_집행갑지 _각사별 원가배분(04.04월)_내역서(전체,1회변경)-최종" xfId="2700" xr:uid="{00000000-0005-0000-0000-00005A080000}"/>
    <cellStyle name="_집행갑지 _각사별 원가배분(04.04월)_내역서(전체,1회변경)-최종_원심탈수기 설계내역서" xfId="2701" xr:uid="{00000000-0005-0000-0000-00005B080000}"/>
    <cellStyle name="_집행갑지 _각사별 원가배분(04.04월)_원심탈수기 설계내역서" xfId="2702" xr:uid="{00000000-0005-0000-0000-00005C080000}"/>
    <cellStyle name="_집행갑지 _각사별 원가배분(04.05월)" xfId="2703" xr:uid="{00000000-0005-0000-0000-00005D080000}"/>
    <cellStyle name="_집행갑지 _각사별 원가배분(04.05월)_내역서(전체,1회변경)-최종" xfId="2704" xr:uid="{00000000-0005-0000-0000-00005E080000}"/>
    <cellStyle name="_집행갑지 _각사별 원가배분(04.05월)_내역서(전체,1회변경)-최종_원심탈수기 설계내역서" xfId="2705" xr:uid="{00000000-0005-0000-0000-00005F080000}"/>
    <cellStyle name="_집행갑지 _각사별 원가배분(04.05월)_원심탈수기 설계내역서" xfId="2706" xr:uid="{00000000-0005-0000-0000-000060080000}"/>
    <cellStyle name="_집행갑지 _경기북부2차도급내역(분류체계)" xfId="2707" xr:uid="{00000000-0005-0000-0000-000061080000}"/>
    <cellStyle name="_집행갑지 _경기북부2차도급내역(분류체계)_각사별 원가배분(04.02월)" xfId="2708" xr:uid="{00000000-0005-0000-0000-000062080000}"/>
    <cellStyle name="_집행갑지 _경기북부2차도급내역(분류체계)_각사별 원가배분(04.02월)_내역서(전체,1회변경)-최종" xfId="2709" xr:uid="{00000000-0005-0000-0000-000063080000}"/>
    <cellStyle name="_집행갑지 _경기북부2차도급내역(분류체계)_각사별 원가배분(04.02월)_내역서(전체,1회변경)-최종_원심탈수기 설계내역서" xfId="2710" xr:uid="{00000000-0005-0000-0000-000064080000}"/>
    <cellStyle name="_집행갑지 _경기북부2차도급내역(분류체계)_각사별 원가배분(04.02월)_원심탈수기 설계내역서" xfId="2711" xr:uid="{00000000-0005-0000-0000-000065080000}"/>
    <cellStyle name="_집행갑지 _경기북부2차도급내역(분류체계)_각사별 원가배분(04.04월)" xfId="2712" xr:uid="{00000000-0005-0000-0000-000066080000}"/>
    <cellStyle name="_집행갑지 _경기북부2차도급내역(분류체계)_각사별 원가배분(04.04월)_내역서(전체,1회변경)-최종" xfId="2713" xr:uid="{00000000-0005-0000-0000-000067080000}"/>
    <cellStyle name="_집행갑지 _경기북부2차도급내역(분류체계)_각사별 원가배분(04.04월)_내역서(전체,1회변경)-최종_원심탈수기 설계내역서" xfId="2714" xr:uid="{00000000-0005-0000-0000-000068080000}"/>
    <cellStyle name="_집행갑지 _경기북부2차도급내역(분류체계)_각사별 원가배분(04.04월)_원심탈수기 설계내역서" xfId="2715" xr:uid="{00000000-0005-0000-0000-000069080000}"/>
    <cellStyle name="_집행갑지 _경기북부2차도급내역(분류체계)_각사별 원가배분(04.05월)" xfId="2716" xr:uid="{00000000-0005-0000-0000-00006A080000}"/>
    <cellStyle name="_집행갑지 _경기북부2차도급내역(분류체계)_각사별 원가배분(04.05월)_내역서(전체,1회변경)-최종" xfId="2717" xr:uid="{00000000-0005-0000-0000-00006B080000}"/>
    <cellStyle name="_집행갑지 _경기북부2차도급내역(분류체계)_각사별 원가배분(04.05월)_내역서(전체,1회변경)-최종_원심탈수기 설계내역서" xfId="2718" xr:uid="{00000000-0005-0000-0000-00006C080000}"/>
    <cellStyle name="_집행갑지 _경기북부2차도급내역(분류체계)_각사별 원가배분(04.05월)_원심탈수기 설계내역서" xfId="2719" xr:uid="{00000000-0005-0000-0000-00006D080000}"/>
    <cellStyle name="_집행갑지 _경기북부2차도급내역(분류체계)_내역서(전체,1회변경)-최종" xfId="2720" xr:uid="{00000000-0005-0000-0000-00006E080000}"/>
    <cellStyle name="_집행갑지 _경기북부2차도급내역(분류체계)_내역서(전체,1회변경)-최종_원심탈수기 설계내역서" xfId="2721" xr:uid="{00000000-0005-0000-0000-00006F080000}"/>
    <cellStyle name="_집행갑지 _경기북부2차도급내역(분류체계)_원심탈수기 설계내역서" xfId="2722" xr:uid="{00000000-0005-0000-0000-000070080000}"/>
    <cellStyle name="_집행갑지 _경기북부2차도급내역(분류체계)_자금청구(2004년7월)" xfId="2723" xr:uid="{00000000-0005-0000-0000-000071080000}"/>
    <cellStyle name="_집행갑지 _경기북부2차도급내역(분류체계)_자금청구(2004년7월)_원심탈수기 설계내역서" xfId="2724" xr:uid="{00000000-0005-0000-0000-000072080000}"/>
    <cellStyle name="_집행갑지 _내역서(전체,1회변경)-최종" xfId="2725" xr:uid="{00000000-0005-0000-0000-000073080000}"/>
    <cellStyle name="_집행갑지 _내역서(전체,1회변경)-최종_원심탈수기 설계내역서" xfId="2726" xr:uid="{00000000-0005-0000-0000-000074080000}"/>
    <cellStyle name="_집행갑지 _도급내역서(1차계약분)" xfId="2727" xr:uid="{00000000-0005-0000-0000-000075080000}"/>
    <cellStyle name="_집행갑지 _도급내역서(1차계약분)_각사별 원가배분(04.02월)" xfId="2728" xr:uid="{00000000-0005-0000-0000-000076080000}"/>
    <cellStyle name="_집행갑지 _도급내역서(1차계약분)_각사별 원가배분(04.02월)_내역서(전체,1회변경)-최종" xfId="2729" xr:uid="{00000000-0005-0000-0000-000077080000}"/>
    <cellStyle name="_집행갑지 _도급내역서(1차계약분)_각사별 원가배분(04.02월)_내역서(전체,1회변경)-최종_원심탈수기 설계내역서" xfId="2730" xr:uid="{00000000-0005-0000-0000-000078080000}"/>
    <cellStyle name="_집행갑지 _도급내역서(1차계약분)_각사별 원가배분(04.02월)_원심탈수기 설계내역서" xfId="2731" xr:uid="{00000000-0005-0000-0000-000079080000}"/>
    <cellStyle name="_집행갑지 _도급내역서(1차계약분)_각사별 원가배분(04.04월)" xfId="2732" xr:uid="{00000000-0005-0000-0000-00007A080000}"/>
    <cellStyle name="_집행갑지 _도급내역서(1차계약분)_각사별 원가배분(04.04월)_내역서(전체,1회변경)-최종" xfId="2733" xr:uid="{00000000-0005-0000-0000-00007B080000}"/>
    <cellStyle name="_집행갑지 _도급내역서(1차계약분)_각사별 원가배분(04.04월)_내역서(전체,1회변경)-최종_원심탈수기 설계내역서" xfId="2734" xr:uid="{00000000-0005-0000-0000-00007C080000}"/>
    <cellStyle name="_집행갑지 _도급내역서(1차계약분)_각사별 원가배분(04.04월)_원심탈수기 설계내역서" xfId="2735" xr:uid="{00000000-0005-0000-0000-00007D080000}"/>
    <cellStyle name="_집행갑지 _도급내역서(1차계약분)_각사별 원가배분(04.05월)" xfId="2736" xr:uid="{00000000-0005-0000-0000-00007E080000}"/>
    <cellStyle name="_집행갑지 _도급내역서(1차계약분)_각사별 원가배분(04.05월)_내역서(전체,1회변경)-최종" xfId="2737" xr:uid="{00000000-0005-0000-0000-00007F080000}"/>
    <cellStyle name="_집행갑지 _도급내역서(1차계약분)_각사별 원가배분(04.05월)_내역서(전체,1회변경)-최종_원심탈수기 설계내역서" xfId="2738" xr:uid="{00000000-0005-0000-0000-000080080000}"/>
    <cellStyle name="_집행갑지 _도급내역서(1차계약분)_각사별 원가배분(04.05월)_원심탈수기 설계내역서" xfId="2739" xr:uid="{00000000-0005-0000-0000-000081080000}"/>
    <cellStyle name="_집행갑지 _도급내역서(1차계약분)_내역서(전체,1회변경)-최종" xfId="2740" xr:uid="{00000000-0005-0000-0000-000082080000}"/>
    <cellStyle name="_집행갑지 _도급내역서(1차계약분)_내역서(전체,1회변경)-최종_원심탈수기 설계내역서" xfId="2741" xr:uid="{00000000-0005-0000-0000-000083080000}"/>
    <cellStyle name="_집행갑지 _도급내역서(1차계약분)_원심탈수기 설계내역서" xfId="2742" xr:uid="{00000000-0005-0000-0000-000084080000}"/>
    <cellStyle name="_집행갑지 _도급내역서(1차계약분)_자금청구(2004년7월)" xfId="2743" xr:uid="{00000000-0005-0000-0000-000085080000}"/>
    <cellStyle name="_집행갑지 _도급내역서(1차계약분)_자금청구(2004년7월)_원심탈수기 설계내역서" xfId="2744" xr:uid="{00000000-0005-0000-0000-000086080000}"/>
    <cellStyle name="_집행갑지 _원심탈수기 설계내역서" xfId="2745" xr:uid="{00000000-0005-0000-0000-000087080000}"/>
    <cellStyle name="_집행갑지 _자금청구(2004년7월)" xfId="2746" xr:uid="{00000000-0005-0000-0000-000088080000}"/>
    <cellStyle name="_집행갑지 _자금청구(2004년7월)_원심탈수기 설계내역서" xfId="2747" xr:uid="{00000000-0005-0000-0000-000089080000}"/>
    <cellStyle name="_초강천 수원제 변경 내역서(원본)" xfId="2748" xr:uid="{00000000-0005-0000-0000-00008A080000}"/>
    <cellStyle name="_총괄" xfId="2749" xr:uid="{00000000-0005-0000-0000-00008B080000}"/>
    <cellStyle name="_총괄집계 및 원가2(기계+전기)" xfId="2750" xr:uid="{00000000-0005-0000-0000-00008C080000}"/>
    <cellStyle name="_총괄표,첨부외" xfId="2751" xr:uid="{00000000-0005-0000-0000-00008D080000}"/>
    <cellStyle name="_추가단가산출서(2006년 상반기)" xfId="2752" xr:uid="{00000000-0005-0000-0000-00008E080000}"/>
    <cellStyle name="_충주원본" xfId="1621" xr:uid="{00000000-0005-0000-0000-00008F080000}"/>
    <cellStyle name="_충주원본_설계2임시" xfId="1622" xr:uid="{00000000-0005-0000-0000-000090080000}"/>
    <cellStyle name="_충주원본_설계2임시_설계서(장)" xfId="1623" xr:uid="{00000000-0005-0000-0000-000091080000}"/>
    <cellStyle name="_충주원본_설계2임시_설계서(장)_옹진해수담수화내역서(초안)" xfId="1624" xr:uid="{00000000-0005-0000-0000-000092080000}"/>
    <cellStyle name="_충주원본_설계2임시_설계서(장)_옹진해수담수화내역서(초안)_계측수정2" xfId="1625" xr:uid="{00000000-0005-0000-0000-000093080000}"/>
    <cellStyle name="_충주원본_설계2임시_설계최종" xfId="1626" xr:uid="{00000000-0005-0000-0000-000094080000}"/>
    <cellStyle name="_충주원본_설계2임시_설계최종_옹진해수담수화내역서(초안)" xfId="1627" xr:uid="{00000000-0005-0000-0000-000095080000}"/>
    <cellStyle name="_충주원본_설계2임시_설계최종_옹진해수담수화내역서(초안)_계측수정2" xfId="1628" xr:uid="{00000000-0005-0000-0000-000096080000}"/>
    <cellStyle name="_충주원본_설계2임시_옹진해수담수화내역서(초안)" xfId="1629" xr:uid="{00000000-0005-0000-0000-000097080000}"/>
    <cellStyle name="_충주원본_설계2임시_옹진해수담수화내역서(초안)_계측수정2" xfId="1630" xr:uid="{00000000-0005-0000-0000-000098080000}"/>
    <cellStyle name="_충주원본_옹진해수담수화내역서(초안)" xfId="1631" xr:uid="{00000000-0005-0000-0000-000099080000}"/>
    <cellStyle name="_충주원본_옹진해수담수화내역서(초안)_계측수정2" xfId="1632" xr:uid="{00000000-0005-0000-0000-00009A080000}"/>
    <cellStyle name="_탄천 수배전반 설계서(승인완료)" xfId="2753" xr:uid="{00000000-0005-0000-0000-00009B080000}"/>
    <cellStyle name="_탐진댐유역 봉덕(건축 검토)" xfId="1633" xr:uid="{00000000-0005-0000-0000-00009C080000}"/>
    <cellStyle name="_태백이토착공" xfId="1634" xr:uid="{00000000-0005-0000-0000-00009D080000}"/>
    <cellStyle name="_태백이토착공_변경설계서(아산)작업중" xfId="1635" xr:uid="{00000000-0005-0000-0000-00009E080000}"/>
    <cellStyle name="_태백이토착공_변경설계서(아산)작업중_변경설계서(아산)2차(0626)" xfId="1636" xr:uid="{00000000-0005-0000-0000-00009F080000}"/>
    <cellStyle name="_태백이토착공_변경설계서(아산)작업중_변경설계서(아산)2차(0629)" xfId="1637" xr:uid="{00000000-0005-0000-0000-0000A0080000}"/>
    <cellStyle name="_태풍피해(매미)응급복구(전기부문)" xfId="1638" xr:uid="{00000000-0005-0000-0000-0000A1080000}"/>
    <cellStyle name="_태풍피해(매미)응급복구(전기부문)_2004.경상보수공사(상반기)--" xfId="1639" xr:uid="{00000000-0005-0000-0000-0000A2080000}"/>
    <cellStyle name="_태풍피해(매미)응급복구(전기부문)_2004.경상보수공사(상반기)--_2004(1).경상보수공사(설계변경자료)--" xfId="1640" xr:uid="{00000000-0005-0000-0000-0000A3080000}"/>
    <cellStyle name="_태풍피해(매미)응급복구(전기부문)_2004.경상보수공사(상반기)--_2004(1).경상보수공사(설계변경자료)--_점검발판-최종" xfId="1641" xr:uid="{00000000-0005-0000-0000-0000A4080000}"/>
    <cellStyle name="_태풍피해(매미)응급복구(전기부문)_2004.경상보수공사(상반기)--_도장작업" xfId="1642" xr:uid="{00000000-0005-0000-0000-0000A5080000}"/>
    <cellStyle name="_태풍피해(매미)응급복구(전기부문)_2004.경상보수공사(상반기)--_도장작업_점검발판-최종" xfId="1643" xr:uid="{00000000-0005-0000-0000-0000A6080000}"/>
    <cellStyle name="_태풍피해(매미)응급복구(전기부문)_2004.경상보수공사(상반기)--_점검발판-최종" xfId="1644" xr:uid="{00000000-0005-0000-0000-0000A7080000}"/>
    <cellStyle name="_태풍피해(매미)응급복구(전기부문)_2004.경상보수공사(상반기)--_착공계" xfId="1645" xr:uid="{00000000-0005-0000-0000-0000A8080000}"/>
    <cellStyle name="_태풍피해(매미)응급복구(전기부문)_2004.경상보수공사(상반기)--_착공계_점검발판-최종" xfId="1646" xr:uid="{00000000-0005-0000-0000-0000A9080000}"/>
    <cellStyle name="_태풍피해(매미)응급복구(전기부문)_2004.경상보수공사(상반기)--_착공내역" xfId="1647" xr:uid="{00000000-0005-0000-0000-0000AA080000}"/>
    <cellStyle name="_태풍피해(매미)응급복구(전기부문)_2004.경상보수공사(상반기)--_착공내역_점검발판-최종" xfId="1648" xr:uid="{00000000-0005-0000-0000-0000AB080000}"/>
    <cellStyle name="_태풍피해(매미)응급복구(전기부문)_203초소 바리케이트제작설치" xfId="1649" xr:uid="{00000000-0005-0000-0000-0000AC080000}"/>
    <cellStyle name="_태풍피해(매미)응급복구(전기부문)_203초소 바리케이트제작설치_2004(1).경상보수공사(설계변경자료)--" xfId="1650" xr:uid="{00000000-0005-0000-0000-0000AD080000}"/>
    <cellStyle name="_태풍피해(매미)응급복구(전기부문)_203초소 바리케이트제작설치_2004(1).경상보수공사(설계변경자료)--_점검발판-최종" xfId="1651" xr:uid="{00000000-0005-0000-0000-0000AE080000}"/>
    <cellStyle name="_태풍피해(매미)응급복구(전기부문)_203초소 바리케이트제작설치_2004(2).경상보수공사(상반기)" xfId="1652" xr:uid="{00000000-0005-0000-0000-0000AF080000}"/>
    <cellStyle name="_태풍피해(매미)응급복구(전기부문)_203초소 바리케이트제작설치_2004(2).경상보수공사(상반기)_2004.경상보수공사(상반기)--" xfId="1653" xr:uid="{00000000-0005-0000-0000-0000B0080000}"/>
    <cellStyle name="_태풍피해(매미)응급복구(전기부문)_203초소 바리케이트제작설치_2004(2).경상보수공사(상반기)_2004.경상보수공사(상반기)--_2004(1).경상보수공사(설계변경자료)--" xfId="1654" xr:uid="{00000000-0005-0000-0000-0000B1080000}"/>
    <cellStyle name="_태풍피해(매미)응급복구(전기부문)_203초소 바리케이트제작설치_2004(2).경상보수공사(상반기)_2004.경상보수공사(상반기)--_2004(1).경상보수공사(설계변경자료)--_점검발판-최종" xfId="1655" xr:uid="{00000000-0005-0000-0000-0000B2080000}"/>
    <cellStyle name="_태풍피해(매미)응급복구(전기부문)_203초소 바리케이트제작설치_2004(2).경상보수공사(상반기)_2004.경상보수공사(상반기)--_도장작업" xfId="1656" xr:uid="{00000000-0005-0000-0000-0000B3080000}"/>
    <cellStyle name="_태풍피해(매미)응급복구(전기부문)_203초소 바리케이트제작설치_2004(2).경상보수공사(상반기)_2004.경상보수공사(상반기)--_도장작업_점검발판-최종" xfId="1657" xr:uid="{00000000-0005-0000-0000-0000B4080000}"/>
    <cellStyle name="_태풍피해(매미)응급복구(전기부문)_203초소 바리케이트제작설치_2004(2).경상보수공사(상반기)_2004.경상보수공사(상반기)--_점검발판-최종" xfId="1658" xr:uid="{00000000-0005-0000-0000-0000B5080000}"/>
    <cellStyle name="_태풍피해(매미)응급복구(전기부문)_203초소 바리케이트제작설치_2004(2).경상보수공사(상반기)_2004.경상보수공사(상반기)--_착공계" xfId="1659" xr:uid="{00000000-0005-0000-0000-0000B6080000}"/>
    <cellStyle name="_태풍피해(매미)응급복구(전기부문)_203초소 바리케이트제작설치_2004(2).경상보수공사(상반기)_2004.경상보수공사(상반기)--_착공계_점검발판-최종" xfId="1660" xr:uid="{00000000-0005-0000-0000-0000B7080000}"/>
    <cellStyle name="_태풍피해(매미)응급복구(전기부문)_203초소 바리케이트제작설치_2004(2).경상보수공사(상반기)_2004.경상보수공사(상반기)--_착공내역" xfId="1661" xr:uid="{00000000-0005-0000-0000-0000B8080000}"/>
    <cellStyle name="_태풍피해(매미)응급복구(전기부문)_203초소 바리케이트제작설치_2004(2).경상보수공사(상반기)_2004.경상보수공사(상반기)--_착공내역_점검발판-최종" xfId="1662" xr:uid="{00000000-0005-0000-0000-0000B9080000}"/>
    <cellStyle name="_태풍피해(매미)응급복구(전기부문)_203초소 바리케이트제작설치_2004(2).경상보수공사(상반기)_점검발판-최종" xfId="1663" xr:uid="{00000000-0005-0000-0000-0000BA080000}"/>
    <cellStyle name="_태풍피해(매미)응급복구(전기부문)_203초소 바리케이트제작설치_2004.경상보수공사(상반기)" xfId="1664" xr:uid="{00000000-0005-0000-0000-0000BB080000}"/>
    <cellStyle name="_태풍피해(매미)응급복구(전기부문)_203초소 바리케이트제작설치_2004.경상보수공사(상반기)--" xfId="1665" xr:uid="{00000000-0005-0000-0000-0000BC080000}"/>
    <cellStyle name="_태풍피해(매미)응급복구(전기부문)_203초소 바리케이트제작설치_2004.경상보수공사(상반기)_2004.경상보수공사(상반기)--" xfId="1666" xr:uid="{00000000-0005-0000-0000-0000BD080000}"/>
    <cellStyle name="_태풍피해(매미)응급복구(전기부문)_203초소 바리케이트제작설치_2004.경상보수공사(상반기)--_2004.경상보수공사(상반기)--" xfId="1667" xr:uid="{00000000-0005-0000-0000-0000BE080000}"/>
    <cellStyle name="_태풍피해(매미)응급복구(전기부문)_203초소 바리케이트제작설치_2004.경상보수공사(상반기)_2004.경상보수공사(상반기)--_2004(1).경상보수공사(설계변경자료)--" xfId="1668" xr:uid="{00000000-0005-0000-0000-0000BF080000}"/>
    <cellStyle name="_태풍피해(매미)응급복구(전기부문)_203초소 바리케이트제작설치_2004.경상보수공사(상반기)--_2004.경상보수공사(상반기)--_2004(1).경상보수공사(설계변경자료)--" xfId="1669" xr:uid="{00000000-0005-0000-0000-0000C0080000}"/>
    <cellStyle name="_태풍피해(매미)응급복구(전기부문)_203초소 바리케이트제작설치_2004.경상보수공사(상반기)_2004.경상보수공사(상반기)--_2004(1).경상보수공사(설계변경자료)--_점검발판-최종" xfId="1670" xr:uid="{00000000-0005-0000-0000-0000C1080000}"/>
    <cellStyle name="_태풍피해(매미)응급복구(전기부문)_203초소 바리케이트제작설치_2004.경상보수공사(상반기)--_2004.경상보수공사(상반기)--_2004(1).경상보수공사(설계변경자료)--_점검발판-최종" xfId="1671" xr:uid="{00000000-0005-0000-0000-0000C2080000}"/>
    <cellStyle name="_태풍피해(매미)응급복구(전기부문)_203초소 바리케이트제작설치_2004.경상보수공사(상반기)_2004.경상보수공사(상반기)--_도장작업" xfId="1672" xr:uid="{00000000-0005-0000-0000-0000C3080000}"/>
    <cellStyle name="_태풍피해(매미)응급복구(전기부문)_203초소 바리케이트제작설치_2004.경상보수공사(상반기)--_2004.경상보수공사(상반기)--_도장작업" xfId="1673" xr:uid="{00000000-0005-0000-0000-0000C4080000}"/>
    <cellStyle name="_태풍피해(매미)응급복구(전기부문)_203초소 바리케이트제작설치_2004.경상보수공사(상반기)_2004.경상보수공사(상반기)--_도장작업_점검발판-최종" xfId="1674" xr:uid="{00000000-0005-0000-0000-0000C5080000}"/>
    <cellStyle name="_태풍피해(매미)응급복구(전기부문)_203초소 바리케이트제작설치_2004.경상보수공사(상반기)--_2004.경상보수공사(상반기)--_도장작업_점검발판-최종" xfId="1675" xr:uid="{00000000-0005-0000-0000-0000C6080000}"/>
    <cellStyle name="_태풍피해(매미)응급복구(전기부문)_203초소 바리케이트제작설치_2004.경상보수공사(상반기)_2004.경상보수공사(상반기)--_점검발판-최종" xfId="1676" xr:uid="{00000000-0005-0000-0000-0000C7080000}"/>
    <cellStyle name="_태풍피해(매미)응급복구(전기부문)_203초소 바리케이트제작설치_2004.경상보수공사(상반기)--_2004.경상보수공사(상반기)--_점검발판-최종" xfId="1677" xr:uid="{00000000-0005-0000-0000-0000C8080000}"/>
    <cellStyle name="_태풍피해(매미)응급복구(전기부문)_203초소 바리케이트제작설치_2004.경상보수공사(상반기)_2004.경상보수공사(상반기)--_착공계" xfId="1678" xr:uid="{00000000-0005-0000-0000-0000C9080000}"/>
    <cellStyle name="_태풍피해(매미)응급복구(전기부문)_203초소 바리케이트제작설치_2004.경상보수공사(상반기)--_2004.경상보수공사(상반기)--_착공계" xfId="1679" xr:uid="{00000000-0005-0000-0000-0000CA080000}"/>
    <cellStyle name="_태풍피해(매미)응급복구(전기부문)_203초소 바리케이트제작설치_2004.경상보수공사(상반기)_2004.경상보수공사(상반기)--_착공계_점검발판-최종" xfId="1680" xr:uid="{00000000-0005-0000-0000-0000CB080000}"/>
    <cellStyle name="_태풍피해(매미)응급복구(전기부문)_203초소 바리케이트제작설치_2004.경상보수공사(상반기)--_2004.경상보수공사(상반기)--_착공계_점검발판-최종" xfId="1681" xr:uid="{00000000-0005-0000-0000-0000CC080000}"/>
    <cellStyle name="_태풍피해(매미)응급복구(전기부문)_203초소 바리케이트제작설치_2004.경상보수공사(상반기)_2004.경상보수공사(상반기)--_착공내역" xfId="1682" xr:uid="{00000000-0005-0000-0000-0000CD080000}"/>
    <cellStyle name="_태풍피해(매미)응급복구(전기부문)_203초소 바리케이트제작설치_2004.경상보수공사(상반기)--_2004.경상보수공사(상반기)--_착공내역" xfId="1683" xr:uid="{00000000-0005-0000-0000-0000CE080000}"/>
    <cellStyle name="_태풍피해(매미)응급복구(전기부문)_203초소 바리케이트제작설치_2004.경상보수공사(상반기)_2004.경상보수공사(상반기)--_착공내역_점검발판-최종" xfId="1684" xr:uid="{00000000-0005-0000-0000-0000CF080000}"/>
    <cellStyle name="_태풍피해(매미)응급복구(전기부문)_203초소 바리케이트제작설치_2004.경상보수공사(상반기)--_2004.경상보수공사(상반기)--_착공내역_점검발판-최종" xfId="1685" xr:uid="{00000000-0005-0000-0000-0000D0080000}"/>
    <cellStyle name="_태풍피해(매미)응급복구(전기부문)_203초소 바리케이트제작설치_2004.경상보수공사(상반기)_점검발판-최종" xfId="1686" xr:uid="{00000000-0005-0000-0000-0000D1080000}"/>
    <cellStyle name="_태풍피해(매미)응급복구(전기부문)_203초소 바리케이트제작설치_2004.경상보수공사(상반기)--_점검발판-최종" xfId="1687" xr:uid="{00000000-0005-0000-0000-0000D2080000}"/>
    <cellStyle name="_태풍피해(매미)응급복구(전기부문)_203초소 바리케이트제작설치_도장작업" xfId="1688" xr:uid="{00000000-0005-0000-0000-0000D3080000}"/>
    <cellStyle name="_태풍피해(매미)응급복구(전기부문)_203초소 바리케이트제작설치_도장작업_점검발판-최종" xfId="1689" xr:uid="{00000000-0005-0000-0000-0000D4080000}"/>
    <cellStyle name="_태풍피해(매미)응급복구(전기부문)_203초소 바리케이트제작설치_점검발판-최종" xfId="1690" xr:uid="{00000000-0005-0000-0000-0000D5080000}"/>
    <cellStyle name="_태풍피해(매미)응급복구(전기부문)_203초소 바리케이트제작설치_착공계" xfId="1691" xr:uid="{00000000-0005-0000-0000-0000D6080000}"/>
    <cellStyle name="_태풍피해(매미)응급복구(전기부문)_203초소 바리케이트제작설치_착공계_점검발판-최종" xfId="1692" xr:uid="{00000000-0005-0000-0000-0000D7080000}"/>
    <cellStyle name="_태풍피해(매미)응급복구(전기부문)_203초소 바리케이트제작설치_착공내역" xfId="1693" xr:uid="{00000000-0005-0000-0000-0000D8080000}"/>
    <cellStyle name="_태풍피해(매미)응급복구(전기부문)_203초소 바리케이트제작설치_착공내역_점검발판-최종" xfId="1694" xr:uid="{00000000-0005-0000-0000-0000D9080000}"/>
    <cellStyle name="_태풍피해(매미)응급복구(전기부문)_Book1" xfId="1756" xr:uid="{00000000-0005-0000-0000-0000DA080000}"/>
    <cellStyle name="_태풍피해(매미)응급복구(전기부문)_Book1_2004.경상보수공사(상반기)--" xfId="1757" xr:uid="{00000000-0005-0000-0000-0000DB080000}"/>
    <cellStyle name="_태풍피해(매미)응급복구(전기부문)_Book1_2004.경상보수공사(상반기)--_2004(1).경상보수공사(설계변경자료)--" xfId="1758" xr:uid="{00000000-0005-0000-0000-0000DC080000}"/>
    <cellStyle name="_태풍피해(매미)응급복구(전기부문)_Book1_2004.경상보수공사(상반기)--_2004(1).경상보수공사(설계변경자료)--_점검발판-최종" xfId="1759" xr:uid="{00000000-0005-0000-0000-0000DD080000}"/>
    <cellStyle name="_태풍피해(매미)응급복구(전기부문)_Book1_2004.경상보수공사(상반기)--_도장작업" xfId="1760" xr:uid="{00000000-0005-0000-0000-0000DE080000}"/>
    <cellStyle name="_태풍피해(매미)응급복구(전기부문)_Book1_2004.경상보수공사(상반기)--_도장작업_점검발판-최종" xfId="1761" xr:uid="{00000000-0005-0000-0000-0000DF080000}"/>
    <cellStyle name="_태풍피해(매미)응급복구(전기부문)_Book1_2004.경상보수공사(상반기)--_점검발판-최종" xfId="1762" xr:uid="{00000000-0005-0000-0000-0000E0080000}"/>
    <cellStyle name="_태풍피해(매미)응급복구(전기부문)_Book1_2004.경상보수공사(상반기)--_착공계" xfId="1763" xr:uid="{00000000-0005-0000-0000-0000E1080000}"/>
    <cellStyle name="_태풍피해(매미)응급복구(전기부문)_Book1_2004.경상보수공사(상반기)--_착공계_점검발판-최종" xfId="1764" xr:uid="{00000000-0005-0000-0000-0000E2080000}"/>
    <cellStyle name="_태풍피해(매미)응급복구(전기부문)_Book1_2004.경상보수공사(상반기)--_착공내역" xfId="1765" xr:uid="{00000000-0005-0000-0000-0000E3080000}"/>
    <cellStyle name="_태풍피해(매미)응급복구(전기부문)_Book1_2004.경상보수공사(상반기)--_착공내역_점검발판-최종" xfId="1766" xr:uid="{00000000-0005-0000-0000-0000E4080000}"/>
    <cellStyle name="_태풍피해(매미)응급복구(전기부문)_Book1_203초소 바리케이트제작설치" xfId="1767" xr:uid="{00000000-0005-0000-0000-0000E5080000}"/>
    <cellStyle name="_태풍피해(매미)응급복구(전기부문)_Book1_203초소 바리케이트제작설치_2004(1).경상보수공사(설계변경자료)--" xfId="1768" xr:uid="{00000000-0005-0000-0000-0000E6080000}"/>
    <cellStyle name="_태풍피해(매미)응급복구(전기부문)_Book1_203초소 바리케이트제작설치_2004(1).경상보수공사(설계변경자료)--_점검발판-최종" xfId="1769" xr:uid="{00000000-0005-0000-0000-0000E7080000}"/>
    <cellStyle name="_태풍피해(매미)응급복구(전기부문)_Book1_203초소 바리케이트제작설치_2004(2).경상보수공사(상반기)" xfId="1770" xr:uid="{00000000-0005-0000-0000-0000E8080000}"/>
    <cellStyle name="_태풍피해(매미)응급복구(전기부문)_Book1_203초소 바리케이트제작설치_2004(2).경상보수공사(상반기)_2004.경상보수공사(상반기)--" xfId="1771" xr:uid="{00000000-0005-0000-0000-0000E9080000}"/>
    <cellStyle name="_태풍피해(매미)응급복구(전기부문)_Book1_203초소 바리케이트제작설치_2004(2).경상보수공사(상반기)_2004.경상보수공사(상반기)--_2004(1).경상보수공사(설계변경자료)--" xfId="1772" xr:uid="{00000000-0005-0000-0000-0000EA080000}"/>
    <cellStyle name="_태풍피해(매미)응급복구(전기부문)_Book1_203초소 바리케이트제작설치_2004(2).경상보수공사(상반기)_2004.경상보수공사(상반기)--_2004(1).경상보수공사(설계변경자료)--_점검발판-최종" xfId="1773" xr:uid="{00000000-0005-0000-0000-0000EB080000}"/>
    <cellStyle name="_태풍피해(매미)응급복구(전기부문)_Book1_203초소 바리케이트제작설치_2004(2).경상보수공사(상반기)_2004.경상보수공사(상반기)--_도장작업" xfId="1774" xr:uid="{00000000-0005-0000-0000-0000EC080000}"/>
    <cellStyle name="_태풍피해(매미)응급복구(전기부문)_Book1_203초소 바리케이트제작설치_2004(2).경상보수공사(상반기)_2004.경상보수공사(상반기)--_도장작업_점검발판-최종" xfId="1775" xr:uid="{00000000-0005-0000-0000-0000ED080000}"/>
    <cellStyle name="_태풍피해(매미)응급복구(전기부문)_Book1_203초소 바리케이트제작설치_2004(2).경상보수공사(상반기)_2004.경상보수공사(상반기)--_점검발판-최종" xfId="1776" xr:uid="{00000000-0005-0000-0000-0000EE080000}"/>
    <cellStyle name="_태풍피해(매미)응급복구(전기부문)_Book1_203초소 바리케이트제작설치_2004(2).경상보수공사(상반기)_2004.경상보수공사(상반기)--_착공계" xfId="1777" xr:uid="{00000000-0005-0000-0000-0000EF080000}"/>
    <cellStyle name="_태풍피해(매미)응급복구(전기부문)_Book1_203초소 바리케이트제작설치_2004(2).경상보수공사(상반기)_2004.경상보수공사(상반기)--_착공계_점검발판-최종" xfId="1778" xr:uid="{00000000-0005-0000-0000-0000F0080000}"/>
    <cellStyle name="_태풍피해(매미)응급복구(전기부문)_Book1_203초소 바리케이트제작설치_2004(2).경상보수공사(상반기)_2004.경상보수공사(상반기)--_착공내역" xfId="1779" xr:uid="{00000000-0005-0000-0000-0000F1080000}"/>
    <cellStyle name="_태풍피해(매미)응급복구(전기부문)_Book1_203초소 바리케이트제작설치_2004(2).경상보수공사(상반기)_2004.경상보수공사(상반기)--_착공내역_점검발판-최종" xfId="1780" xr:uid="{00000000-0005-0000-0000-0000F2080000}"/>
    <cellStyle name="_태풍피해(매미)응급복구(전기부문)_Book1_203초소 바리케이트제작설치_2004(2).경상보수공사(상반기)_점검발판-최종" xfId="1781" xr:uid="{00000000-0005-0000-0000-0000F3080000}"/>
    <cellStyle name="_태풍피해(매미)응급복구(전기부문)_Book1_203초소 바리케이트제작설치_2004.경상보수공사(상반기)" xfId="1782" xr:uid="{00000000-0005-0000-0000-0000F4080000}"/>
    <cellStyle name="_태풍피해(매미)응급복구(전기부문)_Book1_203초소 바리케이트제작설치_2004.경상보수공사(상반기)--" xfId="1783" xr:uid="{00000000-0005-0000-0000-0000F5080000}"/>
    <cellStyle name="_태풍피해(매미)응급복구(전기부문)_Book1_203초소 바리케이트제작설치_2004.경상보수공사(상반기)_2004.경상보수공사(상반기)--" xfId="1784" xr:uid="{00000000-0005-0000-0000-0000F6080000}"/>
    <cellStyle name="_태풍피해(매미)응급복구(전기부문)_Book1_203초소 바리케이트제작설치_2004.경상보수공사(상반기)--_2004.경상보수공사(상반기)--" xfId="1785" xr:uid="{00000000-0005-0000-0000-0000F7080000}"/>
    <cellStyle name="_태풍피해(매미)응급복구(전기부문)_Book1_203초소 바리케이트제작설치_2004.경상보수공사(상반기)_2004.경상보수공사(상반기)--_2004(1).경상보수공사(설계변경자료)--" xfId="1786" xr:uid="{00000000-0005-0000-0000-0000F8080000}"/>
    <cellStyle name="_태풍피해(매미)응급복구(전기부문)_Book1_203초소 바리케이트제작설치_2004.경상보수공사(상반기)--_2004.경상보수공사(상반기)--_2004(1).경상보수공사(설계변경자료)--" xfId="1787" xr:uid="{00000000-0005-0000-0000-0000F9080000}"/>
    <cellStyle name="_태풍피해(매미)응급복구(전기부문)_Book1_203초소 바리케이트제작설치_2004.경상보수공사(상반기)_2004.경상보수공사(상반기)--_2004(1).경상보수공사(설계변경자료)--_점검발판-최종" xfId="1788" xr:uid="{00000000-0005-0000-0000-0000FA080000}"/>
    <cellStyle name="_태풍피해(매미)응급복구(전기부문)_Book1_203초소 바리케이트제작설치_2004.경상보수공사(상반기)--_2004.경상보수공사(상반기)--_2004(1).경상보수공사(설계변경자료)--_점검발판-최종" xfId="1789" xr:uid="{00000000-0005-0000-0000-0000FB080000}"/>
    <cellStyle name="_태풍피해(매미)응급복구(전기부문)_Book1_203초소 바리케이트제작설치_2004.경상보수공사(상반기)_2004.경상보수공사(상반기)--_도장작업" xfId="1790" xr:uid="{00000000-0005-0000-0000-0000FC080000}"/>
    <cellStyle name="_태풍피해(매미)응급복구(전기부문)_Book1_203초소 바리케이트제작설치_2004.경상보수공사(상반기)--_2004.경상보수공사(상반기)--_도장작업" xfId="1791" xr:uid="{00000000-0005-0000-0000-0000FD080000}"/>
    <cellStyle name="_태풍피해(매미)응급복구(전기부문)_Book1_203초소 바리케이트제작설치_2004.경상보수공사(상반기)_2004.경상보수공사(상반기)--_도장작업_점검발판-최종" xfId="1792" xr:uid="{00000000-0005-0000-0000-0000FE080000}"/>
    <cellStyle name="_태풍피해(매미)응급복구(전기부문)_Book1_203초소 바리케이트제작설치_2004.경상보수공사(상반기)--_2004.경상보수공사(상반기)--_도장작업_점검발판-최종" xfId="1793" xr:uid="{00000000-0005-0000-0000-0000FF080000}"/>
    <cellStyle name="_태풍피해(매미)응급복구(전기부문)_Book1_203초소 바리케이트제작설치_2004.경상보수공사(상반기)_2004.경상보수공사(상반기)--_점검발판-최종" xfId="1794" xr:uid="{00000000-0005-0000-0000-000000090000}"/>
    <cellStyle name="_태풍피해(매미)응급복구(전기부문)_Book1_203초소 바리케이트제작설치_2004.경상보수공사(상반기)--_2004.경상보수공사(상반기)--_점검발판-최종" xfId="1795" xr:uid="{00000000-0005-0000-0000-000001090000}"/>
    <cellStyle name="_태풍피해(매미)응급복구(전기부문)_Book1_203초소 바리케이트제작설치_2004.경상보수공사(상반기)_2004.경상보수공사(상반기)--_착공계" xfId="1796" xr:uid="{00000000-0005-0000-0000-000002090000}"/>
    <cellStyle name="_태풍피해(매미)응급복구(전기부문)_Book1_203초소 바리케이트제작설치_2004.경상보수공사(상반기)--_2004.경상보수공사(상반기)--_착공계" xfId="1797" xr:uid="{00000000-0005-0000-0000-000003090000}"/>
    <cellStyle name="_태풍피해(매미)응급복구(전기부문)_Book1_203초소 바리케이트제작설치_2004.경상보수공사(상반기)_2004.경상보수공사(상반기)--_착공계_점검발판-최종" xfId="1798" xr:uid="{00000000-0005-0000-0000-000004090000}"/>
    <cellStyle name="_태풍피해(매미)응급복구(전기부문)_Book1_203초소 바리케이트제작설치_2004.경상보수공사(상반기)--_2004.경상보수공사(상반기)--_착공계_점검발판-최종" xfId="1799" xr:uid="{00000000-0005-0000-0000-000005090000}"/>
    <cellStyle name="_태풍피해(매미)응급복구(전기부문)_Book1_203초소 바리케이트제작설치_2004.경상보수공사(상반기)_2004.경상보수공사(상반기)--_착공내역" xfId="1800" xr:uid="{00000000-0005-0000-0000-000006090000}"/>
    <cellStyle name="_태풍피해(매미)응급복구(전기부문)_Book1_203초소 바리케이트제작설치_2004.경상보수공사(상반기)--_2004.경상보수공사(상반기)--_착공내역" xfId="1801" xr:uid="{00000000-0005-0000-0000-000007090000}"/>
    <cellStyle name="_태풍피해(매미)응급복구(전기부문)_Book1_203초소 바리케이트제작설치_2004.경상보수공사(상반기)_2004.경상보수공사(상반기)--_착공내역_점검발판-최종" xfId="1802" xr:uid="{00000000-0005-0000-0000-000008090000}"/>
    <cellStyle name="_태풍피해(매미)응급복구(전기부문)_Book1_203초소 바리케이트제작설치_2004.경상보수공사(상반기)--_2004.경상보수공사(상반기)--_착공내역_점검발판-최종" xfId="1803" xr:uid="{00000000-0005-0000-0000-000009090000}"/>
    <cellStyle name="_태풍피해(매미)응급복구(전기부문)_Book1_203초소 바리케이트제작설치_2004.경상보수공사(상반기)_점검발판-최종" xfId="1804" xr:uid="{00000000-0005-0000-0000-00000A090000}"/>
    <cellStyle name="_태풍피해(매미)응급복구(전기부문)_Book1_203초소 바리케이트제작설치_2004.경상보수공사(상반기)--_점검발판-최종" xfId="1805" xr:uid="{00000000-0005-0000-0000-00000B090000}"/>
    <cellStyle name="_태풍피해(매미)응급복구(전기부문)_Book1_203초소 바리케이트제작설치_도장작업" xfId="1806" xr:uid="{00000000-0005-0000-0000-00000C090000}"/>
    <cellStyle name="_태풍피해(매미)응급복구(전기부문)_Book1_203초소 바리케이트제작설치_도장작업_점검발판-최종" xfId="1807" xr:uid="{00000000-0005-0000-0000-00000D090000}"/>
    <cellStyle name="_태풍피해(매미)응급복구(전기부문)_Book1_203초소 바리케이트제작설치_점검발판-최종" xfId="1808" xr:uid="{00000000-0005-0000-0000-00000E090000}"/>
    <cellStyle name="_태풍피해(매미)응급복구(전기부문)_Book1_203초소 바리케이트제작설치_착공계" xfId="1809" xr:uid="{00000000-0005-0000-0000-00000F090000}"/>
    <cellStyle name="_태풍피해(매미)응급복구(전기부문)_Book1_203초소 바리케이트제작설치_착공계_점검발판-최종" xfId="1810" xr:uid="{00000000-0005-0000-0000-000010090000}"/>
    <cellStyle name="_태풍피해(매미)응급복구(전기부문)_Book1_203초소 바리케이트제작설치_착공내역" xfId="1811" xr:uid="{00000000-0005-0000-0000-000011090000}"/>
    <cellStyle name="_태풍피해(매미)응급복구(전기부문)_Book1_203초소 바리케이트제작설치_착공내역_점검발판-최종" xfId="1812" xr:uid="{00000000-0005-0000-0000-000012090000}"/>
    <cellStyle name="_태풍피해(매미)응급복구(전기부문)_Book1_점검발판-최종" xfId="1813" xr:uid="{00000000-0005-0000-0000-000013090000}"/>
    <cellStyle name="_태풍피해(매미)응급복구(전기부문)_응급복구 최종 계약의뢰용" xfId="1695" xr:uid="{00000000-0005-0000-0000-000014090000}"/>
    <cellStyle name="_태풍피해(매미)응급복구(전기부문)_응급복구 최종 계약의뢰용_2004.경상보수공사(상반기)--" xfId="1696" xr:uid="{00000000-0005-0000-0000-000015090000}"/>
    <cellStyle name="_태풍피해(매미)응급복구(전기부문)_응급복구 최종 계약의뢰용_2004.경상보수공사(상반기)--_2004(1).경상보수공사(설계변경자료)--" xfId="1697" xr:uid="{00000000-0005-0000-0000-000016090000}"/>
    <cellStyle name="_태풍피해(매미)응급복구(전기부문)_응급복구 최종 계약의뢰용_2004.경상보수공사(상반기)--_2004(1).경상보수공사(설계변경자료)--_점검발판-최종" xfId="1698" xr:uid="{00000000-0005-0000-0000-000017090000}"/>
    <cellStyle name="_태풍피해(매미)응급복구(전기부문)_응급복구 최종 계약의뢰용_2004.경상보수공사(상반기)--_도장작업" xfId="1699" xr:uid="{00000000-0005-0000-0000-000018090000}"/>
    <cellStyle name="_태풍피해(매미)응급복구(전기부문)_응급복구 최종 계약의뢰용_2004.경상보수공사(상반기)--_도장작업_점검발판-최종" xfId="1700" xr:uid="{00000000-0005-0000-0000-000019090000}"/>
    <cellStyle name="_태풍피해(매미)응급복구(전기부문)_응급복구 최종 계약의뢰용_2004.경상보수공사(상반기)--_점검발판-최종" xfId="1701" xr:uid="{00000000-0005-0000-0000-00001A090000}"/>
    <cellStyle name="_태풍피해(매미)응급복구(전기부문)_응급복구 최종 계약의뢰용_2004.경상보수공사(상반기)--_착공계" xfId="1702" xr:uid="{00000000-0005-0000-0000-00001B090000}"/>
    <cellStyle name="_태풍피해(매미)응급복구(전기부문)_응급복구 최종 계약의뢰용_2004.경상보수공사(상반기)--_착공계_점검발판-최종" xfId="1703" xr:uid="{00000000-0005-0000-0000-00001C090000}"/>
    <cellStyle name="_태풍피해(매미)응급복구(전기부문)_응급복구 최종 계약의뢰용_2004.경상보수공사(상반기)--_착공내역" xfId="1704" xr:uid="{00000000-0005-0000-0000-00001D090000}"/>
    <cellStyle name="_태풍피해(매미)응급복구(전기부문)_응급복구 최종 계약의뢰용_2004.경상보수공사(상반기)--_착공내역_점검발판-최종" xfId="1705" xr:uid="{00000000-0005-0000-0000-00001E090000}"/>
    <cellStyle name="_태풍피해(매미)응급복구(전기부문)_응급복구 최종 계약의뢰용_203초소 바리케이트제작설치" xfId="1706" xr:uid="{00000000-0005-0000-0000-00001F090000}"/>
    <cellStyle name="_태풍피해(매미)응급복구(전기부문)_응급복구 최종 계약의뢰용_203초소 바리케이트제작설치_2004(1).경상보수공사(설계변경자료)--" xfId="1707" xr:uid="{00000000-0005-0000-0000-000020090000}"/>
    <cellStyle name="_태풍피해(매미)응급복구(전기부문)_응급복구 최종 계약의뢰용_203초소 바리케이트제작설치_2004(1).경상보수공사(설계변경자료)--_점검발판-최종" xfId="1708" xr:uid="{00000000-0005-0000-0000-000021090000}"/>
    <cellStyle name="_태풍피해(매미)응급복구(전기부문)_응급복구 최종 계약의뢰용_203초소 바리케이트제작설치_2004(2).경상보수공사(상반기)" xfId="1709" xr:uid="{00000000-0005-0000-0000-000022090000}"/>
    <cellStyle name="_태풍피해(매미)응급복구(전기부문)_응급복구 최종 계약의뢰용_203초소 바리케이트제작설치_2004(2).경상보수공사(상반기)_2004.경상보수공사(상반기)--" xfId="1710" xr:uid="{00000000-0005-0000-0000-000023090000}"/>
    <cellStyle name="_태풍피해(매미)응급복구(전기부문)_응급복구 최종 계약의뢰용_203초소 바리케이트제작설치_2004(2).경상보수공사(상반기)_2004.경상보수공사(상반기)--_2004(1).경상보수공사(설계변경자료)--" xfId="1711" xr:uid="{00000000-0005-0000-0000-000024090000}"/>
    <cellStyle name="_태풍피해(매미)응급복구(전기부문)_응급복구 최종 계약의뢰용_203초소 바리케이트제작설치_2004(2).경상보수공사(상반기)_2004.경상보수공사(상반기)--_2004(1).경상보수공사(설계변경자료)--_점검발판-최종" xfId="1712" xr:uid="{00000000-0005-0000-0000-000025090000}"/>
    <cellStyle name="_태풍피해(매미)응급복구(전기부문)_응급복구 최종 계약의뢰용_203초소 바리케이트제작설치_2004(2).경상보수공사(상반기)_2004.경상보수공사(상반기)--_도장작업" xfId="1713" xr:uid="{00000000-0005-0000-0000-000026090000}"/>
    <cellStyle name="_태풍피해(매미)응급복구(전기부문)_응급복구 최종 계약의뢰용_203초소 바리케이트제작설치_2004(2).경상보수공사(상반기)_2004.경상보수공사(상반기)--_도장작업_점검발판-최종" xfId="1714" xr:uid="{00000000-0005-0000-0000-000027090000}"/>
    <cellStyle name="_태풍피해(매미)응급복구(전기부문)_응급복구 최종 계약의뢰용_203초소 바리케이트제작설치_2004(2).경상보수공사(상반기)_2004.경상보수공사(상반기)--_점검발판-최종" xfId="1715" xr:uid="{00000000-0005-0000-0000-000028090000}"/>
    <cellStyle name="_태풍피해(매미)응급복구(전기부문)_응급복구 최종 계약의뢰용_203초소 바리케이트제작설치_2004(2).경상보수공사(상반기)_2004.경상보수공사(상반기)--_착공계" xfId="1716" xr:uid="{00000000-0005-0000-0000-000029090000}"/>
    <cellStyle name="_태풍피해(매미)응급복구(전기부문)_응급복구 최종 계약의뢰용_203초소 바리케이트제작설치_2004(2).경상보수공사(상반기)_2004.경상보수공사(상반기)--_착공계_점검발판-최종" xfId="1717" xr:uid="{00000000-0005-0000-0000-00002A090000}"/>
    <cellStyle name="_태풍피해(매미)응급복구(전기부문)_응급복구 최종 계약의뢰용_203초소 바리케이트제작설치_2004(2).경상보수공사(상반기)_2004.경상보수공사(상반기)--_착공내역" xfId="1718" xr:uid="{00000000-0005-0000-0000-00002B090000}"/>
    <cellStyle name="_태풍피해(매미)응급복구(전기부문)_응급복구 최종 계약의뢰용_203초소 바리케이트제작설치_2004(2).경상보수공사(상반기)_2004.경상보수공사(상반기)--_착공내역_점검발판-최종" xfId="1719" xr:uid="{00000000-0005-0000-0000-00002C090000}"/>
    <cellStyle name="_태풍피해(매미)응급복구(전기부문)_응급복구 최종 계약의뢰용_203초소 바리케이트제작설치_2004(2).경상보수공사(상반기)_점검발판-최종" xfId="1720" xr:uid="{00000000-0005-0000-0000-00002D090000}"/>
    <cellStyle name="_태풍피해(매미)응급복구(전기부문)_응급복구 최종 계약의뢰용_203초소 바리케이트제작설치_2004.경상보수공사(상반기)" xfId="1721" xr:uid="{00000000-0005-0000-0000-00002E090000}"/>
    <cellStyle name="_태풍피해(매미)응급복구(전기부문)_응급복구 최종 계약의뢰용_203초소 바리케이트제작설치_2004.경상보수공사(상반기)--" xfId="1722" xr:uid="{00000000-0005-0000-0000-00002F090000}"/>
    <cellStyle name="_태풍피해(매미)응급복구(전기부문)_응급복구 최종 계약의뢰용_203초소 바리케이트제작설치_2004.경상보수공사(상반기)_2004.경상보수공사(상반기)--" xfId="1723" xr:uid="{00000000-0005-0000-0000-000030090000}"/>
    <cellStyle name="_태풍피해(매미)응급복구(전기부문)_응급복구 최종 계약의뢰용_203초소 바리케이트제작설치_2004.경상보수공사(상반기)--_2004.경상보수공사(상반기)--" xfId="1724" xr:uid="{00000000-0005-0000-0000-000031090000}"/>
    <cellStyle name="_태풍피해(매미)응급복구(전기부문)_응급복구 최종 계약의뢰용_203초소 바리케이트제작설치_2004.경상보수공사(상반기)_2004.경상보수공사(상반기)--_2004(1).경상보수공사(설계변경자료)--" xfId="1725" xr:uid="{00000000-0005-0000-0000-000032090000}"/>
    <cellStyle name="_태풍피해(매미)응급복구(전기부문)_응급복구 최종 계약의뢰용_203초소 바리케이트제작설치_2004.경상보수공사(상반기)--_2004.경상보수공사(상반기)--_2004(1).경상보수공사(설계변경자료)--" xfId="1726" xr:uid="{00000000-0005-0000-0000-000033090000}"/>
    <cellStyle name="_태풍피해(매미)응급복구(전기부문)_응급복구 최종 계약의뢰용_203초소 바리케이트제작설치_2004.경상보수공사(상반기)_2004.경상보수공사(상반기)--_2004(1).경상보수공사(설계변경자료)--_점검발판-최종" xfId="1727" xr:uid="{00000000-0005-0000-0000-000034090000}"/>
    <cellStyle name="_태풍피해(매미)응급복구(전기부문)_응급복구 최종 계약의뢰용_203초소 바리케이트제작설치_2004.경상보수공사(상반기)--_2004.경상보수공사(상반기)--_2004(1).경상보수공사(설계변경자료)--_점검발판-최종" xfId="1728" xr:uid="{00000000-0005-0000-0000-000035090000}"/>
    <cellStyle name="_태풍피해(매미)응급복구(전기부문)_응급복구 최종 계약의뢰용_203초소 바리케이트제작설치_2004.경상보수공사(상반기)_2004.경상보수공사(상반기)--_도장작업" xfId="1729" xr:uid="{00000000-0005-0000-0000-000036090000}"/>
    <cellStyle name="_태풍피해(매미)응급복구(전기부문)_응급복구 최종 계약의뢰용_203초소 바리케이트제작설치_2004.경상보수공사(상반기)--_2004.경상보수공사(상반기)--_도장작업" xfId="1730" xr:uid="{00000000-0005-0000-0000-000037090000}"/>
    <cellStyle name="_태풍피해(매미)응급복구(전기부문)_응급복구 최종 계약의뢰용_203초소 바리케이트제작설치_2004.경상보수공사(상반기)_2004.경상보수공사(상반기)--_도장작업_점검발판-최종" xfId="1731" xr:uid="{00000000-0005-0000-0000-000038090000}"/>
    <cellStyle name="_태풍피해(매미)응급복구(전기부문)_응급복구 최종 계약의뢰용_203초소 바리케이트제작설치_2004.경상보수공사(상반기)--_2004.경상보수공사(상반기)--_도장작업_점검발판-최종" xfId="1732" xr:uid="{00000000-0005-0000-0000-000039090000}"/>
    <cellStyle name="_태풍피해(매미)응급복구(전기부문)_응급복구 최종 계약의뢰용_203초소 바리케이트제작설치_2004.경상보수공사(상반기)_2004.경상보수공사(상반기)--_점검발판-최종" xfId="1733" xr:uid="{00000000-0005-0000-0000-00003A090000}"/>
    <cellStyle name="_태풍피해(매미)응급복구(전기부문)_응급복구 최종 계약의뢰용_203초소 바리케이트제작설치_2004.경상보수공사(상반기)--_2004.경상보수공사(상반기)--_점검발판-최종" xfId="1734" xr:uid="{00000000-0005-0000-0000-00003B090000}"/>
    <cellStyle name="_태풍피해(매미)응급복구(전기부문)_응급복구 최종 계약의뢰용_203초소 바리케이트제작설치_2004.경상보수공사(상반기)_2004.경상보수공사(상반기)--_착공계" xfId="1735" xr:uid="{00000000-0005-0000-0000-00003C090000}"/>
    <cellStyle name="_태풍피해(매미)응급복구(전기부문)_응급복구 최종 계약의뢰용_203초소 바리케이트제작설치_2004.경상보수공사(상반기)--_2004.경상보수공사(상반기)--_착공계" xfId="1736" xr:uid="{00000000-0005-0000-0000-00003D090000}"/>
    <cellStyle name="_태풍피해(매미)응급복구(전기부문)_응급복구 최종 계약의뢰용_203초소 바리케이트제작설치_2004.경상보수공사(상반기)_2004.경상보수공사(상반기)--_착공계_점검발판-최종" xfId="1737" xr:uid="{00000000-0005-0000-0000-00003E090000}"/>
    <cellStyle name="_태풍피해(매미)응급복구(전기부문)_응급복구 최종 계약의뢰용_203초소 바리케이트제작설치_2004.경상보수공사(상반기)--_2004.경상보수공사(상반기)--_착공계_점검발판-최종" xfId="1738" xr:uid="{00000000-0005-0000-0000-00003F090000}"/>
    <cellStyle name="_태풍피해(매미)응급복구(전기부문)_응급복구 최종 계약의뢰용_203초소 바리케이트제작설치_2004.경상보수공사(상반기)_2004.경상보수공사(상반기)--_착공내역" xfId="1739" xr:uid="{00000000-0005-0000-0000-000040090000}"/>
    <cellStyle name="_태풍피해(매미)응급복구(전기부문)_응급복구 최종 계약의뢰용_203초소 바리케이트제작설치_2004.경상보수공사(상반기)--_2004.경상보수공사(상반기)--_착공내역" xfId="1740" xr:uid="{00000000-0005-0000-0000-000041090000}"/>
    <cellStyle name="_태풍피해(매미)응급복구(전기부문)_응급복구 최종 계약의뢰용_203초소 바리케이트제작설치_2004.경상보수공사(상반기)_2004.경상보수공사(상반기)--_착공내역_점검발판-최종" xfId="1741" xr:uid="{00000000-0005-0000-0000-000042090000}"/>
    <cellStyle name="_태풍피해(매미)응급복구(전기부문)_응급복구 최종 계약의뢰용_203초소 바리케이트제작설치_2004.경상보수공사(상반기)--_2004.경상보수공사(상반기)--_착공내역_점검발판-최종" xfId="1742" xr:uid="{00000000-0005-0000-0000-000043090000}"/>
    <cellStyle name="_태풍피해(매미)응급복구(전기부문)_응급복구 최종 계약의뢰용_203초소 바리케이트제작설치_2004.경상보수공사(상반기)_점검발판-최종" xfId="1743" xr:uid="{00000000-0005-0000-0000-000044090000}"/>
    <cellStyle name="_태풍피해(매미)응급복구(전기부문)_응급복구 최종 계약의뢰용_203초소 바리케이트제작설치_2004.경상보수공사(상반기)--_점검발판-최종" xfId="1744" xr:uid="{00000000-0005-0000-0000-000045090000}"/>
    <cellStyle name="_태풍피해(매미)응급복구(전기부문)_응급복구 최종 계약의뢰용_203초소 바리케이트제작설치_도장작업" xfId="1745" xr:uid="{00000000-0005-0000-0000-000046090000}"/>
    <cellStyle name="_태풍피해(매미)응급복구(전기부문)_응급복구 최종 계약의뢰용_203초소 바리케이트제작설치_도장작업_점검발판-최종" xfId="1746" xr:uid="{00000000-0005-0000-0000-000047090000}"/>
    <cellStyle name="_태풍피해(매미)응급복구(전기부문)_응급복구 최종 계약의뢰용_203초소 바리케이트제작설치_점검발판-최종" xfId="1747" xr:uid="{00000000-0005-0000-0000-000048090000}"/>
    <cellStyle name="_태풍피해(매미)응급복구(전기부문)_응급복구 최종 계약의뢰용_203초소 바리케이트제작설치_착공계" xfId="1748" xr:uid="{00000000-0005-0000-0000-000049090000}"/>
    <cellStyle name="_태풍피해(매미)응급복구(전기부문)_응급복구 최종 계약의뢰용_203초소 바리케이트제작설치_착공계_점검발판-최종" xfId="1749" xr:uid="{00000000-0005-0000-0000-00004A090000}"/>
    <cellStyle name="_태풍피해(매미)응급복구(전기부문)_응급복구 최종 계약의뢰용_203초소 바리케이트제작설치_착공내역" xfId="1750" xr:uid="{00000000-0005-0000-0000-00004B090000}"/>
    <cellStyle name="_태풍피해(매미)응급복구(전기부문)_응급복구 최종 계약의뢰용_203초소 바리케이트제작설치_착공내역_점검발판-최종" xfId="1751" xr:uid="{00000000-0005-0000-0000-00004C090000}"/>
    <cellStyle name="_태풍피해(매미)응급복구(전기부문)_응급복구 최종 계약의뢰용_점검발판-최종" xfId="1752" xr:uid="{00000000-0005-0000-0000-00004D090000}"/>
    <cellStyle name="_태풍피해(매미)응급복구(전기부문)_응급복구(실행)" xfId="1753" xr:uid="{00000000-0005-0000-0000-00004E090000}"/>
    <cellStyle name="_태풍피해(매미)응급복구(전기부문)_응급복구(실행)_점검발판-최종" xfId="1754" xr:uid="{00000000-0005-0000-0000-00004F090000}"/>
    <cellStyle name="_태풍피해(매미)응급복구(전기부문)_점검발판-최종" xfId="1755" xr:uid="{00000000-0005-0000-0000-000050090000}"/>
    <cellStyle name="_하갈산(예정공정)" xfId="2754" xr:uid="{00000000-0005-0000-0000-000051090000}"/>
    <cellStyle name="_하도사항2000" xfId="2755" xr:uid="{00000000-0005-0000-0000-000052090000}"/>
    <cellStyle name="_한화" xfId="1814" xr:uid="{00000000-0005-0000-0000-000053090000}"/>
    <cellStyle name="_한화_경상보수(1호)실행" xfId="1815" xr:uid="{00000000-0005-0000-0000-000054090000}"/>
    <cellStyle name="_한화_경상보수(1호)실행_경상보수(변경실행)" xfId="1816" xr:uid="{00000000-0005-0000-0000-000055090000}"/>
    <cellStyle name="_한화_경상보수(1호)실행_경상보수(변경실행)_점검발판-최종" xfId="1817" xr:uid="{00000000-0005-0000-0000-000056090000}"/>
    <cellStyle name="_한화_경상보수(1호)실행_점검발판-최종" xfId="1818" xr:uid="{00000000-0005-0000-0000-000057090000}"/>
    <cellStyle name="_한화_경상보수2호실행" xfId="1819" xr:uid="{00000000-0005-0000-0000-000058090000}"/>
    <cellStyle name="_한화_경상보수2호실행_경상보수(변경실행)" xfId="1820" xr:uid="{00000000-0005-0000-0000-000059090000}"/>
    <cellStyle name="_한화_경상보수2호실행_경상보수(변경실행)_점검발판-최종" xfId="1821" xr:uid="{00000000-0005-0000-0000-00005A090000}"/>
    <cellStyle name="_한화_경상보수2호실행_점검발판-최종" xfId="1822" xr:uid="{00000000-0005-0000-0000-00005B090000}"/>
    <cellStyle name="_한화_점검발판-최종" xfId="1823" xr:uid="{00000000-0005-0000-0000-00005C090000}"/>
    <cellStyle name="´Þ·?" xfId="2756" xr:uid="{00000000-0005-0000-0000-00005D090000}"/>
    <cellStyle name="´Þ·¯" xfId="2757" xr:uid="{00000000-0005-0000-0000-00005E090000}"/>
    <cellStyle name="’E‰Y [0.00]_laroux" xfId="2020" xr:uid="{00000000-0005-0000-0000-00005F090000}"/>
    <cellStyle name="’E‰Y_laroux" xfId="2021" xr:uid="{00000000-0005-0000-0000-000060090000}"/>
    <cellStyle name="¤@?e_TEST-1 " xfId="1825" xr:uid="{00000000-0005-0000-0000-000061090000}"/>
    <cellStyle name="+,-,0" xfId="2022" xr:uid="{00000000-0005-0000-0000-000062090000}"/>
    <cellStyle name="△ []" xfId="2023" xr:uid="{00000000-0005-0000-0000-000063090000}"/>
    <cellStyle name="△ [0]" xfId="2024" xr:uid="{00000000-0005-0000-0000-000064090000}"/>
    <cellStyle name="△백분율" xfId="2758" xr:uid="{00000000-0005-0000-0000-000065090000}"/>
    <cellStyle name="△콤마" xfId="2759" xr:uid="{00000000-0005-0000-0000-000066090000}"/>
    <cellStyle name="°iA¤¼O¼yA¡" xfId="2760" xr:uid="{00000000-0005-0000-0000-000067090000}"/>
    <cellStyle name="°íÁ¤¼Ò¼ýÁ¡" xfId="2761" xr:uid="{00000000-0005-0000-0000-000068090000}"/>
    <cellStyle name="°iA¤¼O¼yA¡ 10" xfId="2762" xr:uid="{00000000-0005-0000-0000-000069090000}"/>
    <cellStyle name="°íá¤¼ò¼ýá¡ 10" xfId="2763" xr:uid="{00000000-0005-0000-0000-00006A090000}"/>
    <cellStyle name="°íÁ¤¼Ò¼ýÁ¡ 100" xfId="2764" xr:uid="{00000000-0005-0000-0000-00006B090000}"/>
    <cellStyle name="°íÁ¤¼Ò¼ýÁ¡ 101" xfId="2765" xr:uid="{00000000-0005-0000-0000-00006C090000}"/>
    <cellStyle name="°íÁ¤¼Ò¼ýÁ¡ 102" xfId="2766" xr:uid="{00000000-0005-0000-0000-00006D090000}"/>
    <cellStyle name="°íÁ¤¼Ò¼ýÁ¡ 103" xfId="2767" xr:uid="{00000000-0005-0000-0000-00006E090000}"/>
    <cellStyle name="°íÁ¤¼Ò¼ýÁ¡ 104" xfId="2768" xr:uid="{00000000-0005-0000-0000-00006F090000}"/>
    <cellStyle name="°íÁ¤¼Ò¼ýÁ¡ 105" xfId="2769" xr:uid="{00000000-0005-0000-0000-000070090000}"/>
    <cellStyle name="°íÁ¤¼Ò¼ýÁ¡ 106" xfId="2770" xr:uid="{00000000-0005-0000-0000-000071090000}"/>
    <cellStyle name="°íÁ¤¼Ò¼ýÁ¡ 107" xfId="2771" xr:uid="{00000000-0005-0000-0000-000072090000}"/>
    <cellStyle name="°íÁ¤¼Ò¼ýÁ¡ 108" xfId="2772" xr:uid="{00000000-0005-0000-0000-000073090000}"/>
    <cellStyle name="°íÁ¤¼Ò¼ýÁ¡ 109" xfId="2773" xr:uid="{00000000-0005-0000-0000-000074090000}"/>
    <cellStyle name="°iA¤¼O¼yA¡ 11" xfId="2774" xr:uid="{00000000-0005-0000-0000-000075090000}"/>
    <cellStyle name="°íá¤¼ò¼ýá¡ 11" xfId="2775" xr:uid="{00000000-0005-0000-0000-000076090000}"/>
    <cellStyle name="°íÁ¤¼Ò¼ýÁ¡ 110" xfId="2776" xr:uid="{00000000-0005-0000-0000-000077090000}"/>
    <cellStyle name="°íÁ¤¼Ò¼ýÁ¡ 111" xfId="2777" xr:uid="{00000000-0005-0000-0000-000078090000}"/>
    <cellStyle name="°íÁ¤¼Ò¼ýÁ¡ 112" xfId="2778" xr:uid="{00000000-0005-0000-0000-000079090000}"/>
    <cellStyle name="°íÁ¤¼Ò¼ýÁ¡ 113" xfId="2779" xr:uid="{00000000-0005-0000-0000-00007A090000}"/>
    <cellStyle name="°íÁ¤¼Ò¼ýÁ¡ 114" xfId="2780" xr:uid="{00000000-0005-0000-0000-00007B090000}"/>
    <cellStyle name="°íÁ¤¼Ò¼ýÁ¡ 115" xfId="2781" xr:uid="{00000000-0005-0000-0000-00007C090000}"/>
    <cellStyle name="°íÁ¤¼Ò¼ýÁ¡ 116" xfId="2782" xr:uid="{00000000-0005-0000-0000-00007D090000}"/>
    <cellStyle name="°íÁ¤¼Ò¼ýÁ¡ 117" xfId="2783" xr:uid="{00000000-0005-0000-0000-00007E090000}"/>
    <cellStyle name="°íÁ¤¼Ò¼ýÁ¡ 118" xfId="2784" xr:uid="{00000000-0005-0000-0000-00007F090000}"/>
    <cellStyle name="°íÁ¤¼Ò¼ýÁ¡ 119" xfId="2785" xr:uid="{00000000-0005-0000-0000-000080090000}"/>
    <cellStyle name="°iA¤¼O¼yA¡ 12" xfId="2786" xr:uid="{00000000-0005-0000-0000-000081090000}"/>
    <cellStyle name="°íá¤¼ò¼ýá¡ 12" xfId="2787" xr:uid="{00000000-0005-0000-0000-000082090000}"/>
    <cellStyle name="°íÁ¤¼Ò¼ýÁ¡ 120" xfId="2788" xr:uid="{00000000-0005-0000-0000-000083090000}"/>
    <cellStyle name="°íÁ¤¼Ò¼ýÁ¡ 121" xfId="2789" xr:uid="{00000000-0005-0000-0000-000084090000}"/>
    <cellStyle name="°íÁ¤¼Ò¼ýÁ¡ 122" xfId="2790" xr:uid="{00000000-0005-0000-0000-000085090000}"/>
    <cellStyle name="°íÁ¤¼Ò¼ýÁ¡ 123" xfId="2791" xr:uid="{00000000-0005-0000-0000-000086090000}"/>
    <cellStyle name="°íÁ¤¼Ò¼ýÁ¡ 124" xfId="2792" xr:uid="{00000000-0005-0000-0000-000087090000}"/>
    <cellStyle name="°íÁ¤¼Ò¼ýÁ¡ 125" xfId="2793" xr:uid="{00000000-0005-0000-0000-000088090000}"/>
    <cellStyle name="°iA¤¼O¼yA¡ 13" xfId="2794" xr:uid="{00000000-0005-0000-0000-000089090000}"/>
    <cellStyle name="°íá¤¼ò¼ýá¡ 13" xfId="2795" xr:uid="{00000000-0005-0000-0000-00008A090000}"/>
    <cellStyle name="°iA¤¼O¼yA¡ 14" xfId="2796" xr:uid="{00000000-0005-0000-0000-00008B090000}"/>
    <cellStyle name="°íÁ¤¼Ò¼ýÁ¡ 14" xfId="2797" xr:uid="{00000000-0005-0000-0000-00008C090000}"/>
    <cellStyle name="°iA¤¼O¼yA¡ 14 10" xfId="2798" xr:uid="{00000000-0005-0000-0000-00008D090000}"/>
    <cellStyle name="°íÁ¤¼Ò¼ýÁ¡ 14 10" xfId="2799" xr:uid="{00000000-0005-0000-0000-00008E090000}"/>
    <cellStyle name="°iA¤¼O¼yA¡ 14 100" xfId="2800" xr:uid="{00000000-0005-0000-0000-00008F090000}"/>
    <cellStyle name="°íÁ¤¼Ò¼ýÁ¡ 14 100" xfId="2801" xr:uid="{00000000-0005-0000-0000-000090090000}"/>
    <cellStyle name="°iA¤¼O¼yA¡ 14 101" xfId="2802" xr:uid="{00000000-0005-0000-0000-000091090000}"/>
    <cellStyle name="°íÁ¤¼Ò¼ýÁ¡ 14 101" xfId="2803" xr:uid="{00000000-0005-0000-0000-000092090000}"/>
    <cellStyle name="°iA¤¼O¼yA¡ 14 102" xfId="2804" xr:uid="{00000000-0005-0000-0000-000093090000}"/>
    <cellStyle name="°íÁ¤¼Ò¼ýÁ¡ 14 102" xfId="2805" xr:uid="{00000000-0005-0000-0000-000094090000}"/>
    <cellStyle name="°iA¤¼O¼yA¡ 14 103" xfId="2806" xr:uid="{00000000-0005-0000-0000-000095090000}"/>
    <cellStyle name="°íÁ¤¼Ò¼ýÁ¡ 14 103" xfId="2807" xr:uid="{00000000-0005-0000-0000-000096090000}"/>
    <cellStyle name="°iA¤¼O¼yA¡ 14 11" xfId="2808" xr:uid="{00000000-0005-0000-0000-000097090000}"/>
    <cellStyle name="°íÁ¤¼Ò¼ýÁ¡ 14 11" xfId="2809" xr:uid="{00000000-0005-0000-0000-000098090000}"/>
    <cellStyle name="°iA¤¼O¼yA¡ 14 12" xfId="2810" xr:uid="{00000000-0005-0000-0000-000099090000}"/>
    <cellStyle name="°íÁ¤¼Ò¼ýÁ¡ 14 12" xfId="2811" xr:uid="{00000000-0005-0000-0000-00009A090000}"/>
    <cellStyle name="°iA¤¼O¼yA¡ 14 13" xfId="2812" xr:uid="{00000000-0005-0000-0000-00009B090000}"/>
    <cellStyle name="°íÁ¤¼Ò¼ýÁ¡ 14 13" xfId="2813" xr:uid="{00000000-0005-0000-0000-00009C090000}"/>
    <cellStyle name="°iA¤¼O¼yA¡ 14 14" xfId="2814" xr:uid="{00000000-0005-0000-0000-00009D090000}"/>
    <cellStyle name="°íÁ¤¼Ò¼ýÁ¡ 14 14" xfId="2815" xr:uid="{00000000-0005-0000-0000-00009E090000}"/>
    <cellStyle name="°iA¤¼O¼yA¡ 14 15" xfId="2816" xr:uid="{00000000-0005-0000-0000-00009F090000}"/>
    <cellStyle name="°íÁ¤¼Ò¼ýÁ¡ 14 15" xfId="2817" xr:uid="{00000000-0005-0000-0000-0000A0090000}"/>
    <cellStyle name="°iA¤¼O¼yA¡ 14 16" xfId="2818" xr:uid="{00000000-0005-0000-0000-0000A1090000}"/>
    <cellStyle name="°íÁ¤¼Ò¼ýÁ¡ 14 16" xfId="2819" xr:uid="{00000000-0005-0000-0000-0000A2090000}"/>
    <cellStyle name="°iA¤¼O¼yA¡ 14 17" xfId="2820" xr:uid="{00000000-0005-0000-0000-0000A3090000}"/>
    <cellStyle name="°íÁ¤¼Ò¼ýÁ¡ 14 17" xfId="2821" xr:uid="{00000000-0005-0000-0000-0000A4090000}"/>
    <cellStyle name="°iA¤¼O¼yA¡ 14 18" xfId="2822" xr:uid="{00000000-0005-0000-0000-0000A5090000}"/>
    <cellStyle name="°íÁ¤¼Ò¼ýÁ¡ 14 18" xfId="2823" xr:uid="{00000000-0005-0000-0000-0000A6090000}"/>
    <cellStyle name="°iA¤¼O¼yA¡ 14 19" xfId="2824" xr:uid="{00000000-0005-0000-0000-0000A7090000}"/>
    <cellStyle name="°íÁ¤¼Ò¼ýÁ¡ 14 19" xfId="2825" xr:uid="{00000000-0005-0000-0000-0000A8090000}"/>
    <cellStyle name="°iA¤¼O¼yA¡ 14 2" xfId="2826" xr:uid="{00000000-0005-0000-0000-0000A9090000}"/>
    <cellStyle name="°íÁ¤¼Ò¼ýÁ¡ 14 2" xfId="2827" xr:uid="{00000000-0005-0000-0000-0000AA090000}"/>
    <cellStyle name="°iA¤¼O¼yA¡ 14 20" xfId="2828" xr:uid="{00000000-0005-0000-0000-0000AB090000}"/>
    <cellStyle name="°íÁ¤¼Ò¼ýÁ¡ 14 20" xfId="2829" xr:uid="{00000000-0005-0000-0000-0000AC090000}"/>
    <cellStyle name="°iA¤¼O¼yA¡ 14 21" xfId="2830" xr:uid="{00000000-0005-0000-0000-0000AD090000}"/>
    <cellStyle name="°íÁ¤¼Ò¼ýÁ¡ 14 21" xfId="2831" xr:uid="{00000000-0005-0000-0000-0000AE090000}"/>
    <cellStyle name="°iA¤¼O¼yA¡ 14 22" xfId="2832" xr:uid="{00000000-0005-0000-0000-0000AF090000}"/>
    <cellStyle name="°íÁ¤¼Ò¼ýÁ¡ 14 22" xfId="2833" xr:uid="{00000000-0005-0000-0000-0000B0090000}"/>
    <cellStyle name="°iA¤¼O¼yA¡ 14 23" xfId="2834" xr:uid="{00000000-0005-0000-0000-0000B1090000}"/>
    <cellStyle name="°íÁ¤¼Ò¼ýÁ¡ 14 23" xfId="2835" xr:uid="{00000000-0005-0000-0000-0000B2090000}"/>
    <cellStyle name="°iA¤¼O¼yA¡ 14 24" xfId="2836" xr:uid="{00000000-0005-0000-0000-0000B3090000}"/>
    <cellStyle name="°íÁ¤¼Ò¼ýÁ¡ 14 24" xfId="2837" xr:uid="{00000000-0005-0000-0000-0000B4090000}"/>
    <cellStyle name="°iA¤¼O¼yA¡ 14 25" xfId="2838" xr:uid="{00000000-0005-0000-0000-0000B5090000}"/>
    <cellStyle name="°íÁ¤¼Ò¼ýÁ¡ 14 25" xfId="2839" xr:uid="{00000000-0005-0000-0000-0000B6090000}"/>
    <cellStyle name="°iA¤¼O¼yA¡ 14 26" xfId="2840" xr:uid="{00000000-0005-0000-0000-0000B7090000}"/>
    <cellStyle name="°íÁ¤¼Ò¼ýÁ¡ 14 26" xfId="2841" xr:uid="{00000000-0005-0000-0000-0000B8090000}"/>
    <cellStyle name="°iA¤¼O¼yA¡ 14 27" xfId="2842" xr:uid="{00000000-0005-0000-0000-0000B9090000}"/>
    <cellStyle name="°íÁ¤¼Ò¼ýÁ¡ 14 27" xfId="2843" xr:uid="{00000000-0005-0000-0000-0000BA090000}"/>
    <cellStyle name="°iA¤¼O¼yA¡ 14 28" xfId="2844" xr:uid="{00000000-0005-0000-0000-0000BB090000}"/>
    <cellStyle name="°íÁ¤¼Ò¼ýÁ¡ 14 28" xfId="2845" xr:uid="{00000000-0005-0000-0000-0000BC090000}"/>
    <cellStyle name="°iA¤¼O¼yA¡ 14 29" xfId="2846" xr:uid="{00000000-0005-0000-0000-0000BD090000}"/>
    <cellStyle name="°íÁ¤¼Ò¼ýÁ¡ 14 29" xfId="2847" xr:uid="{00000000-0005-0000-0000-0000BE090000}"/>
    <cellStyle name="°iA¤¼O¼yA¡ 14 3" xfId="2848" xr:uid="{00000000-0005-0000-0000-0000BF090000}"/>
    <cellStyle name="°íÁ¤¼Ò¼ýÁ¡ 14 3" xfId="2849" xr:uid="{00000000-0005-0000-0000-0000C0090000}"/>
    <cellStyle name="°iA¤¼O¼yA¡ 14 30" xfId="2850" xr:uid="{00000000-0005-0000-0000-0000C1090000}"/>
    <cellStyle name="°íÁ¤¼Ò¼ýÁ¡ 14 30" xfId="2851" xr:uid="{00000000-0005-0000-0000-0000C2090000}"/>
    <cellStyle name="°iA¤¼O¼yA¡ 14 31" xfId="2852" xr:uid="{00000000-0005-0000-0000-0000C3090000}"/>
    <cellStyle name="°íÁ¤¼Ò¼ýÁ¡ 14 31" xfId="2853" xr:uid="{00000000-0005-0000-0000-0000C4090000}"/>
    <cellStyle name="°iA¤¼O¼yA¡ 14 32" xfId="2854" xr:uid="{00000000-0005-0000-0000-0000C5090000}"/>
    <cellStyle name="°íÁ¤¼Ò¼ýÁ¡ 14 32" xfId="2855" xr:uid="{00000000-0005-0000-0000-0000C6090000}"/>
    <cellStyle name="°iA¤¼O¼yA¡ 14 33" xfId="2856" xr:uid="{00000000-0005-0000-0000-0000C7090000}"/>
    <cellStyle name="°íÁ¤¼Ò¼ýÁ¡ 14 33" xfId="2857" xr:uid="{00000000-0005-0000-0000-0000C8090000}"/>
    <cellStyle name="°iA¤¼O¼yA¡ 14 34" xfId="2858" xr:uid="{00000000-0005-0000-0000-0000C9090000}"/>
    <cellStyle name="°íÁ¤¼Ò¼ýÁ¡ 14 34" xfId="2859" xr:uid="{00000000-0005-0000-0000-0000CA090000}"/>
    <cellStyle name="°iA¤¼O¼yA¡ 14 35" xfId="2860" xr:uid="{00000000-0005-0000-0000-0000CB090000}"/>
    <cellStyle name="°íÁ¤¼Ò¼ýÁ¡ 14 35" xfId="2861" xr:uid="{00000000-0005-0000-0000-0000CC090000}"/>
    <cellStyle name="°iA¤¼O¼yA¡ 14 36" xfId="2862" xr:uid="{00000000-0005-0000-0000-0000CD090000}"/>
    <cellStyle name="°íÁ¤¼Ò¼ýÁ¡ 14 36" xfId="2863" xr:uid="{00000000-0005-0000-0000-0000CE090000}"/>
    <cellStyle name="°iA¤¼O¼yA¡ 14 37" xfId="2864" xr:uid="{00000000-0005-0000-0000-0000CF090000}"/>
    <cellStyle name="°íÁ¤¼Ò¼ýÁ¡ 14 37" xfId="2865" xr:uid="{00000000-0005-0000-0000-0000D0090000}"/>
    <cellStyle name="°iA¤¼O¼yA¡ 14 38" xfId="2866" xr:uid="{00000000-0005-0000-0000-0000D1090000}"/>
    <cellStyle name="°íÁ¤¼Ò¼ýÁ¡ 14 38" xfId="2867" xr:uid="{00000000-0005-0000-0000-0000D2090000}"/>
    <cellStyle name="°iA¤¼O¼yA¡ 14 39" xfId="2868" xr:uid="{00000000-0005-0000-0000-0000D3090000}"/>
    <cellStyle name="°íÁ¤¼Ò¼ýÁ¡ 14 39" xfId="2869" xr:uid="{00000000-0005-0000-0000-0000D4090000}"/>
    <cellStyle name="°iA¤¼O¼yA¡ 14 4" xfId="2870" xr:uid="{00000000-0005-0000-0000-0000D5090000}"/>
    <cellStyle name="°íÁ¤¼Ò¼ýÁ¡ 14 4" xfId="2871" xr:uid="{00000000-0005-0000-0000-0000D6090000}"/>
    <cellStyle name="°iA¤¼O¼yA¡ 14 40" xfId="2872" xr:uid="{00000000-0005-0000-0000-0000D7090000}"/>
    <cellStyle name="°íÁ¤¼Ò¼ýÁ¡ 14 40" xfId="2873" xr:uid="{00000000-0005-0000-0000-0000D8090000}"/>
    <cellStyle name="°iA¤¼O¼yA¡ 14 41" xfId="2874" xr:uid="{00000000-0005-0000-0000-0000D9090000}"/>
    <cellStyle name="°íÁ¤¼Ò¼ýÁ¡ 14 41" xfId="2875" xr:uid="{00000000-0005-0000-0000-0000DA090000}"/>
    <cellStyle name="°iA¤¼O¼yA¡ 14 42" xfId="2876" xr:uid="{00000000-0005-0000-0000-0000DB090000}"/>
    <cellStyle name="°íÁ¤¼Ò¼ýÁ¡ 14 42" xfId="2877" xr:uid="{00000000-0005-0000-0000-0000DC090000}"/>
    <cellStyle name="°iA¤¼O¼yA¡ 14 43" xfId="2878" xr:uid="{00000000-0005-0000-0000-0000DD090000}"/>
    <cellStyle name="°íÁ¤¼Ò¼ýÁ¡ 14 43" xfId="2879" xr:uid="{00000000-0005-0000-0000-0000DE090000}"/>
    <cellStyle name="°iA¤¼O¼yA¡ 14 44" xfId="2880" xr:uid="{00000000-0005-0000-0000-0000DF090000}"/>
    <cellStyle name="°íÁ¤¼Ò¼ýÁ¡ 14 44" xfId="2881" xr:uid="{00000000-0005-0000-0000-0000E0090000}"/>
    <cellStyle name="°iA¤¼O¼yA¡ 14 45" xfId="2882" xr:uid="{00000000-0005-0000-0000-0000E1090000}"/>
    <cellStyle name="°íÁ¤¼Ò¼ýÁ¡ 14 45" xfId="2883" xr:uid="{00000000-0005-0000-0000-0000E2090000}"/>
    <cellStyle name="°iA¤¼O¼yA¡ 14 46" xfId="2884" xr:uid="{00000000-0005-0000-0000-0000E3090000}"/>
    <cellStyle name="°íÁ¤¼Ò¼ýÁ¡ 14 46" xfId="2885" xr:uid="{00000000-0005-0000-0000-0000E4090000}"/>
    <cellStyle name="°iA¤¼O¼yA¡ 14 47" xfId="2886" xr:uid="{00000000-0005-0000-0000-0000E5090000}"/>
    <cellStyle name="°íÁ¤¼Ò¼ýÁ¡ 14 47" xfId="2887" xr:uid="{00000000-0005-0000-0000-0000E6090000}"/>
    <cellStyle name="°iA¤¼O¼yA¡ 14 48" xfId="2888" xr:uid="{00000000-0005-0000-0000-0000E7090000}"/>
    <cellStyle name="°íÁ¤¼Ò¼ýÁ¡ 14 48" xfId="2889" xr:uid="{00000000-0005-0000-0000-0000E8090000}"/>
    <cellStyle name="°iA¤¼O¼yA¡ 14 49" xfId="2890" xr:uid="{00000000-0005-0000-0000-0000E9090000}"/>
    <cellStyle name="°íÁ¤¼Ò¼ýÁ¡ 14 49" xfId="2891" xr:uid="{00000000-0005-0000-0000-0000EA090000}"/>
    <cellStyle name="°iA¤¼O¼yA¡ 14 5" xfId="2892" xr:uid="{00000000-0005-0000-0000-0000EB090000}"/>
    <cellStyle name="°íÁ¤¼Ò¼ýÁ¡ 14 5" xfId="2893" xr:uid="{00000000-0005-0000-0000-0000EC090000}"/>
    <cellStyle name="°iA¤¼O¼yA¡ 14 50" xfId="2894" xr:uid="{00000000-0005-0000-0000-0000ED090000}"/>
    <cellStyle name="°íÁ¤¼Ò¼ýÁ¡ 14 50" xfId="2895" xr:uid="{00000000-0005-0000-0000-0000EE090000}"/>
    <cellStyle name="°iA¤¼O¼yA¡ 14 51" xfId="2896" xr:uid="{00000000-0005-0000-0000-0000EF090000}"/>
    <cellStyle name="°íÁ¤¼Ò¼ýÁ¡ 14 51" xfId="2897" xr:uid="{00000000-0005-0000-0000-0000F0090000}"/>
    <cellStyle name="°iA¤¼O¼yA¡ 14 52" xfId="2898" xr:uid="{00000000-0005-0000-0000-0000F1090000}"/>
    <cellStyle name="°íÁ¤¼Ò¼ýÁ¡ 14 52" xfId="2899" xr:uid="{00000000-0005-0000-0000-0000F2090000}"/>
    <cellStyle name="°iA¤¼O¼yA¡ 14 53" xfId="2900" xr:uid="{00000000-0005-0000-0000-0000F3090000}"/>
    <cellStyle name="°íÁ¤¼Ò¼ýÁ¡ 14 53" xfId="2901" xr:uid="{00000000-0005-0000-0000-0000F4090000}"/>
    <cellStyle name="°iA¤¼O¼yA¡ 14 54" xfId="2902" xr:uid="{00000000-0005-0000-0000-0000F5090000}"/>
    <cellStyle name="°íÁ¤¼Ò¼ýÁ¡ 14 54" xfId="2903" xr:uid="{00000000-0005-0000-0000-0000F6090000}"/>
    <cellStyle name="°iA¤¼O¼yA¡ 14 55" xfId="2904" xr:uid="{00000000-0005-0000-0000-0000F7090000}"/>
    <cellStyle name="°íÁ¤¼Ò¼ýÁ¡ 14 55" xfId="2905" xr:uid="{00000000-0005-0000-0000-0000F8090000}"/>
    <cellStyle name="°iA¤¼O¼yA¡ 14 56" xfId="2906" xr:uid="{00000000-0005-0000-0000-0000F9090000}"/>
    <cellStyle name="°íÁ¤¼Ò¼ýÁ¡ 14 56" xfId="2907" xr:uid="{00000000-0005-0000-0000-0000FA090000}"/>
    <cellStyle name="°iA¤¼O¼yA¡ 14 57" xfId="2908" xr:uid="{00000000-0005-0000-0000-0000FB090000}"/>
    <cellStyle name="°íÁ¤¼Ò¼ýÁ¡ 14 57" xfId="2909" xr:uid="{00000000-0005-0000-0000-0000FC090000}"/>
    <cellStyle name="°iA¤¼O¼yA¡ 14 58" xfId="2910" xr:uid="{00000000-0005-0000-0000-0000FD090000}"/>
    <cellStyle name="°íÁ¤¼Ò¼ýÁ¡ 14 58" xfId="2911" xr:uid="{00000000-0005-0000-0000-0000FE090000}"/>
    <cellStyle name="°iA¤¼O¼yA¡ 14 59" xfId="2912" xr:uid="{00000000-0005-0000-0000-0000FF090000}"/>
    <cellStyle name="°íÁ¤¼Ò¼ýÁ¡ 14 59" xfId="2913" xr:uid="{00000000-0005-0000-0000-0000000A0000}"/>
    <cellStyle name="°iA¤¼O¼yA¡ 14 6" xfId="2914" xr:uid="{00000000-0005-0000-0000-0000010A0000}"/>
    <cellStyle name="°íÁ¤¼Ò¼ýÁ¡ 14 6" xfId="2915" xr:uid="{00000000-0005-0000-0000-0000020A0000}"/>
    <cellStyle name="°iA¤¼O¼yA¡ 14 60" xfId="2916" xr:uid="{00000000-0005-0000-0000-0000030A0000}"/>
    <cellStyle name="°íÁ¤¼Ò¼ýÁ¡ 14 60" xfId="2917" xr:uid="{00000000-0005-0000-0000-0000040A0000}"/>
    <cellStyle name="°iA¤¼O¼yA¡ 14 61" xfId="2918" xr:uid="{00000000-0005-0000-0000-0000050A0000}"/>
    <cellStyle name="°íÁ¤¼Ò¼ýÁ¡ 14 61" xfId="2919" xr:uid="{00000000-0005-0000-0000-0000060A0000}"/>
    <cellStyle name="°iA¤¼O¼yA¡ 14 62" xfId="2920" xr:uid="{00000000-0005-0000-0000-0000070A0000}"/>
    <cellStyle name="°íÁ¤¼Ò¼ýÁ¡ 14 62" xfId="2921" xr:uid="{00000000-0005-0000-0000-0000080A0000}"/>
    <cellStyle name="°iA¤¼O¼yA¡ 14 63" xfId="2922" xr:uid="{00000000-0005-0000-0000-0000090A0000}"/>
    <cellStyle name="°íÁ¤¼Ò¼ýÁ¡ 14 63" xfId="2923" xr:uid="{00000000-0005-0000-0000-00000A0A0000}"/>
    <cellStyle name="°iA¤¼O¼yA¡ 14 64" xfId="2924" xr:uid="{00000000-0005-0000-0000-00000B0A0000}"/>
    <cellStyle name="°íÁ¤¼Ò¼ýÁ¡ 14 64" xfId="2925" xr:uid="{00000000-0005-0000-0000-00000C0A0000}"/>
    <cellStyle name="°iA¤¼O¼yA¡ 14 65" xfId="2926" xr:uid="{00000000-0005-0000-0000-00000D0A0000}"/>
    <cellStyle name="°íÁ¤¼Ò¼ýÁ¡ 14 65" xfId="2927" xr:uid="{00000000-0005-0000-0000-00000E0A0000}"/>
    <cellStyle name="°iA¤¼O¼yA¡ 14 66" xfId="2928" xr:uid="{00000000-0005-0000-0000-00000F0A0000}"/>
    <cellStyle name="°íÁ¤¼Ò¼ýÁ¡ 14 66" xfId="2929" xr:uid="{00000000-0005-0000-0000-0000100A0000}"/>
    <cellStyle name="°iA¤¼O¼yA¡ 14 67" xfId="2930" xr:uid="{00000000-0005-0000-0000-0000110A0000}"/>
    <cellStyle name="°íÁ¤¼Ò¼ýÁ¡ 14 67" xfId="2931" xr:uid="{00000000-0005-0000-0000-0000120A0000}"/>
    <cellStyle name="°iA¤¼O¼yA¡ 14 68" xfId="2932" xr:uid="{00000000-0005-0000-0000-0000130A0000}"/>
    <cellStyle name="°íÁ¤¼Ò¼ýÁ¡ 14 68" xfId="2933" xr:uid="{00000000-0005-0000-0000-0000140A0000}"/>
    <cellStyle name="°iA¤¼O¼yA¡ 14 69" xfId="2934" xr:uid="{00000000-0005-0000-0000-0000150A0000}"/>
    <cellStyle name="°íÁ¤¼Ò¼ýÁ¡ 14 69" xfId="2935" xr:uid="{00000000-0005-0000-0000-0000160A0000}"/>
    <cellStyle name="°iA¤¼O¼yA¡ 14 7" xfId="2936" xr:uid="{00000000-0005-0000-0000-0000170A0000}"/>
    <cellStyle name="°íÁ¤¼Ò¼ýÁ¡ 14 7" xfId="2937" xr:uid="{00000000-0005-0000-0000-0000180A0000}"/>
    <cellStyle name="°iA¤¼O¼yA¡ 14 70" xfId="2938" xr:uid="{00000000-0005-0000-0000-0000190A0000}"/>
    <cellStyle name="°íÁ¤¼Ò¼ýÁ¡ 14 70" xfId="2939" xr:uid="{00000000-0005-0000-0000-00001A0A0000}"/>
    <cellStyle name="°iA¤¼O¼yA¡ 14 71" xfId="2940" xr:uid="{00000000-0005-0000-0000-00001B0A0000}"/>
    <cellStyle name="°íÁ¤¼Ò¼ýÁ¡ 14 71" xfId="2941" xr:uid="{00000000-0005-0000-0000-00001C0A0000}"/>
    <cellStyle name="°iA¤¼O¼yA¡ 14 72" xfId="2942" xr:uid="{00000000-0005-0000-0000-00001D0A0000}"/>
    <cellStyle name="°íÁ¤¼Ò¼ýÁ¡ 14 72" xfId="2943" xr:uid="{00000000-0005-0000-0000-00001E0A0000}"/>
    <cellStyle name="°iA¤¼O¼yA¡ 14 73" xfId="2944" xr:uid="{00000000-0005-0000-0000-00001F0A0000}"/>
    <cellStyle name="°íÁ¤¼Ò¼ýÁ¡ 14 73" xfId="2945" xr:uid="{00000000-0005-0000-0000-0000200A0000}"/>
    <cellStyle name="°iA¤¼O¼yA¡ 14 74" xfId="2946" xr:uid="{00000000-0005-0000-0000-0000210A0000}"/>
    <cellStyle name="°íÁ¤¼Ò¼ýÁ¡ 14 74" xfId="2947" xr:uid="{00000000-0005-0000-0000-0000220A0000}"/>
    <cellStyle name="°iA¤¼O¼yA¡ 14 75" xfId="2948" xr:uid="{00000000-0005-0000-0000-0000230A0000}"/>
    <cellStyle name="°íÁ¤¼Ò¼ýÁ¡ 14 75" xfId="2949" xr:uid="{00000000-0005-0000-0000-0000240A0000}"/>
    <cellStyle name="°iA¤¼O¼yA¡ 14 76" xfId="2950" xr:uid="{00000000-0005-0000-0000-0000250A0000}"/>
    <cellStyle name="°íÁ¤¼Ò¼ýÁ¡ 14 76" xfId="2951" xr:uid="{00000000-0005-0000-0000-0000260A0000}"/>
    <cellStyle name="°iA¤¼O¼yA¡ 14 77" xfId="2952" xr:uid="{00000000-0005-0000-0000-0000270A0000}"/>
    <cellStyle name="°íÁ¤¼Ò¼ýÁ¡ 14 77" xfId="2953" xr:uid="{00000000-0005-0000-0000-0000280A0000}"/>
    <cellStyle name="°iA¤¼O¼yA¡ 14 78" xfId="2954" xr:uid="{00000000-0005-0000-0000-0000290A0000}"/>
    <cellStyle name="°íÁ¤¼Ò¼ýÁ¡ 14 78" xfId="2955" xr:uid="{00000000-0005-0000-0000-00002A0A0000}"/>
    <cellStyle name="°iA¤¼O¼yA¡ 14 79" xfId="2956" xr:uid="{00000000-0005-0000-0000-00002B0A0000}"/>
    <cellStyle name="°íÁ¤¼Ò¼ýÁ¡ 14 79" xfId="2957" xr:uid="{00000000-0005-0000-0000-00002C0A0000}"/>
    <cellStyle name="°iA¤¼O¼yA¡ 14 8" xfId="2958" xr:uid="{00000000-0005-0000-0000-00002D0A0000}"/>
    <cellStyle name="°íÁ¤¼Ò¼ýÁ¡ 14 8" xfId="2959" xr:uid="{00000000-0005-0000-0000-00002E0A0000}"/>
    <cellStyle name="°iA¤¼O¼yA¡ 14 80" xfId="2960" xr:uid="{00000000-0005-0000-0000-00002F0A0000}"/>
    <cellStyle name="°íÁ¤¼Ò¼ýÁ¡ 14 80" xfId="2961" xr:uid="{00000000-0005-0000-0000-0000300A0000}"/>
    <cellStyle name="°iA¤¼O¼yA¡ 14 81" xfId="2962" xr:uid="{00000000-0005-0000-0000-0000310A0000}"/>
    <cellStyle name="°íÁ¤¼Ò¼ýÁ¡ 14 81" xfId="2963" xr:uid="{00000000-0005-0000-0000-0000320A0000}"/>
    <cellStyle name="°iA¤¼O¼yA¡ 14 82" xfId="2964" xr:uid="{00000000-0005-0000-0000-0000330A0000}"/>
    <cellStyle name="°íÁ¤¼Ò¼ýÁ¡ 14 82" xfId="2965" xr:uid="{00000000-0005-0000-0000-0000340A0000}"/>
    <cellStyle name="°iA¤¼O¼yA¡ 14 83" xfId="2966" xr:uid="{00000000-0005-0000-0000-0000350A0000}"/>
    <cellStyle name="°íÁ¤¼Ò¼ýÁ¡ 14 83" xfId="2967" xr:uid="{00000000-0005-0000-0000-0000360A0000}"/>
    <cellStyle name="°iA¤¼O¼yA¡ 14 84" xfId="2968" xr:uid="{00000000-0005-0000-0000-0000370A0000}"/>
    <cellStyle name="°íÁ¤¼Ò¼ýÁ¡ 14 84" xfId="2969" xr:uid="{00000000-0005-0000-0000-0000380A0000}"/>
    <cellStyle name="°iA¤¼O¼yA¡ 14 85" xfId="2970" xr:uid="{00000000-0005-0000-0000-0000390A0000}"/>
    <cellStyle name="°íÁ¤¼Ò¼ýÁ¡ 14 85" xfId="2971" xr:uid="{00000000-0005-0000-0000-00003A0A0000}"/>
    <cellStyle name="°iA¤¼O¼yA¡ 14 86" xfId="2972" xr:uid="{00000000-0005-0000-0000-00003B0A0000}"/>
    <cellStyle name="°íÁ¤¼Ò¼ýÁ¡ 14 86" xfId="2973" xr:uid="{00000000-0005-0000-0000-00003C0A0000}"/>
    <cellStyle name="°iA¤¼O¼yA¡ 14 87" xfId="2974" xr:uid="{00000000-0005-0000-0000-00003D0A0000}"/>
    <cellStyle name="°íÁ¤¼Ò¼ýÁ¡ 14 87" xfId="2975" xr:uid="{00000000-0005-0000-0000-00003E0A0000}"/>
    <cellStyle name="°iA¤¼O¼yA¡ 14 88" xfId="2976" xr:uid="{00000000-0005-0000-0000-00003F0A0000}"/>
    <cellStyle name="°íÁ¤¼Ò¼ýÁ¡ 14 88" xfId="2977" xr:uid="{00000000-0005-0000-0000-0000400A0000}"/>
    <cellStyle name="°iA¤¼O¼yA¡ 14 89" xfId="2978" xr:uid="{00000000-0005-0000-0000-0000410A0000}"/>
    <cellStyle name="°íÁ¤¼Ò¼ýÁ¡ 14 89" xfId="2979" xr:uid="{00000000-0005-0000-0000-0000420A0000}"/>
    <cellStyle name="°iA¤¼O¼yA¡ 14 9" xfId="2980" xr:uid="{00000000-0005-0000-0000-0000430A0000}"/>
    <cellStyle name="°íÁ¤¼Ò¼ýÁ¡ 14 9" xfId="2981" xr:uid="{00000000-0005-0000-0000-0000440A0000}"/>
    <cellStyle name="°iA¤¼O¼yA¡ 14 90" xfId="2982" xr:uid="{00000000-0005-0000-0000-0000450A0000}"/>
    <cellStyle name="°íÁ¤¼Ò¼ýÁ¡ 14 90" xfId="2983" xr:uid="{00000000-0005-0000-0000-0000460A0000}"/>
    <cellStyle name="°iA¤¼O¼yA¡ 14 91" xfId="2984" xr:uid="{00000000-0005-0000-0000-0000470A0000}"/>
    <cellStyle name="°íÁ¤¼Ò¼ýÁ¡ 14 91" xfId="2985" xr:uid="{00000000-0005-0000-0000-0000480A0000}"/>
    <cellStyle name="°iA¤¼O¼yA¡ 14 92" xfId="2986" xr:uid="{00000000-0005-0000-0000-0000490A0000}"/>
    <cellStyle name="°íÁ¤¼Ò¼ýÁ¡ 14 92" xfId="2987" xr:uid="{00000000-0005-0000-0000-00004A0A0000}"/>
    <cellStyle name="°iA¤¼O¼yA¡ 14 93" xfId="2988" xr:uid="{00000000-0005-0000-0000-00004B0A0000}"/>
    <cellStyle name="°íÁ¤¼Ò¼ýÁ¡ 14 93" xfId="2989" xr:uid="{00000000-0005-0000-0000-00004C0A0000}"/>
    <cellStyle name="°iA¤¼O¼yA¡ 14 94" xfId="2990" xr:uid="{00000000-0005-0000-0000-00004D0A0000}"/>
    <cellStyle name="°íÁ¤¼Ò¼ýÁ¡ 14 94" xfId="2991" xr:uid="{00000000-0005-0000-0000-00004E0A0000}"/>
    <cellStyle name="°iA¤¼O¼yA¡ 14 95" xfId="2992" xr:uid="{00000000-0005-0000-0000-00004F0A0000}"/>
    <cellStyle name="°íÁ¤¼Ò¼ýÁ¡ 14 95" xfId="2993" xr:uid="{00000000-0005-0000-0000-0000500A0000}"/>
    <cellStyle name="°iA¤¼O¼yA¡ 14 96" xfId="2994" xr:uid="{00000000-0005-0000-0000-0000510A0000}"/>
    <cellStyle name="°íÁ¤¼Ò¼ýÁ¡ 14 96" xfId="2995" xr:uid="{00000000-0005-0000-0000-0000520A0000}"/>
    <cellStyle name="°iA¤¼O¼yA¡ 14 97" xfId="2996" xr:uid="{00000000-0005-0000-0000-0000530A0000}"/>
    <cellStyle name="°íÁ¤¼Ò¼ýÁ¡ 14 97" xfId="2997" xr:uid="{00000000-0005-0000-0000-0000540A0000}"/>
    <cellStyle name="°iA¤¼O¼yA¡ 14 98" xfId="2998" xr:uid="{00000000-0005-0000-0000-0000550A0000}"/>
    <cellStyle name="°íÁ¤¼Ò¼ýÁ¡ 14 98" xfId="2999" xr:uid="{00000000-0005-0000-0000-0000560A0000}"/>
    <cellStyle name="°iA¤¼O¼yA¡ 14 99" xfId="3000" xr:uid="{00000000-0005-0000-0000-0000570A0000}"/>
    <cellStyle name="°íÁ¤¼Ò¼ýÁ¡ 14 99" xfId="3001" xr:uid="{00000000-0005-0000-0000-0000580A0000}"/>
    <cellStyle name="°íÁ¤¼Ò¼ýÁ¡ 15" xfId="3002" xr:uid="{00000000-0005-0000-0000-0000590A0000}"/>
    <cellStyle name="°íá¤¼ò¼ýá¡ 15 2" xfId="3003" xr:uid="{00000000-0005-0000-0000-00005A0A0000}"/>
    <cellStyle name="°íÁ¤¼Ò¼ýÁ¡ 16" xfId="3004" xr:uid="{00000000-0005-0000-0000-00005B0A0000}"/>
    <cellStyle name="°íá¤¼ò¼ýá¡ 16 2" xfId="3005" xr:uid="{00000000-0005-0000-0000-00005C0A0000}"/>
    <cellStyle name="°íÁ¤¼Ò¼ýÁ¡ 17" xfId="3006" xr:uid="{00000000-0005-0000-0000-00005D0A0000}"/>
    <cellStyle name="°íá¤¼ò¼ýá¡ 17 2" xfId="3007" xr:uid="{00000000-0005-0000-0000-00005E0A0000}"/>
    <cellStyle name="°íÁ¤¼Ò¼ýÁ¡ 18" xfId="3008" xr:uid="{00000000-0005-0000-0000-00005F0A0000}"/>
    <cellStyle name="°íá¤¼ò¼ýá¡ 18 2" xfId="3009" xr:uid="{00000000-0005-0000-0000-0000600A0000}"/>
    <cellStyle name="°íÁ¤¼Ò¼ýÁ¡ 19" xfId="3010" xr:uid="{00000000-0005-0000-0000-0000610A0000}"/>
    <cellStyle name="°íá¤¼ò¼ýá¡ 19 2" xfId="3011" xr:uid="{00000000-0005-0000-0000-0000620A0000}"/>
    <cellStyle name="°iA¤¼O¼yA¡ 2" xfId="3012" xr:uid="{00000000-0005-0000-0000-0000630A0000}"/>
    <cellStyle name="°íÁ¤¼Ò¼ýÁ¡ 2" xfId="3013" xr:uid="{00000000-0005-0000-0000-0000640A0000}"/>
    <cellStyle name="°íÁ¤¼Ò¼ýÁ¡ 2 2" xfId="3014" xr:uid="{00000000-0005-0000-0000-0000650A0000}"/>
    <cellStyle name="°íÁ¤¼Ò¼ýÁ¡ 2 3" xfId="3015" xr:uid="{00000000-0005-0000-0000-0000660A0000}"/>
    <cellStyle name="°íÁ¤¼Ò¼ýÁ¡ 20" xfId="3016" xr:uid="{00000000-0005-0000-0000-0000670A0000}"/>
    <cellStyle name="°íá¤¼ò¼ýá¡ 20 2" xfId="3017" xr:uid="{00000000-0005-0000-0000-0000680A0000}"/>
    <cellStyle name="°íÁ¤¼Ò¼ýÁ¡ 21" xfId="3018" xr:uid="{00000000-0005-0000-0000-0000690A0000}"/>
    <cellStyle name="°íÁ¤¼Ò¼ýÁ¡ 22" xfId="3019" xr:uid="{00000000-0005-0000-0000-00006A0A0000}"/>
    <cellStyle name="°íÁ¤¼Ò¼ýÁ¡ 23" xfId="3020" xr:uid="{00000000-0005-0000-0000-00006B0A0000}"/>
    <cellStyle name="°íÁ¤¼Ò¼ýÁ¡ 24" xfId="3021" xr:uid="{00000000-0005-0000-0000-00006C0A0000}"/>
    <cellStyle name="°íÁ¤¼Ò¼ýÁ¡ 25" xfId="3022" xr:uid="{00000000-0005-0000-0000-00006D0A0000}"/>
    <cellStyle name="°íÁ¤¼Ò¼ýÁ¡ 26" xfId="3023" xr:uid="{00000000-0005-0000-0000-00006E0A0000}"/>
    <cellStyle name="°íÁ¤¼Ò¼ýÁ¡ 27" xfId="3024" xr:uid="{00000000-0005-0000-0000-00006F0A0000}"/>
    <cellStyle name="°íÁ¤¼Ò¼ýÁ¡ 28" xfId="3025" xr:uid="{00000000-0005-0000-0000-0000700A0000}"/>
    <cellStyle name="°íá¤¼ò¼ýá¡ 29" xfId="3026" xr:uid="{00000000-0005-0000-0000-0000710A0000}"/>
    <cellStyle name="°iA¤¼O¼yA¡ 3" xfId="3027" xr:uid="{00000000-0005-0000-0000-0000720A0000}"/>
    <cellStyle name="°íÁ¤¼Ò¼ýÁ¡ 3" xfId="3028" xr:uid="{00000000-0005-0000-0000-0000730A0000}"/>
    <cellStyle name="°íÁ¤¼Ò¼ýÁ¡ 3 2" xfId="3029" xr:uid="{00000000-0005-0000-0000-0000740A0000}"/>
    <cellStyle name="°íÁ¤¼Ò¼ýÁ¡ 3 3" xfId="3030" xr:uid="{00000000-0005-0000-0000-0000750A0000}"/>
    <cellStyle name="°íá¤¼ò¼ýá¡ 30" xfId="3031" xr:uid="{00000000-0005-0000-0000-0000760A0000}"/>
    <cellStyle name="°íá¤¼ò¼ýá¡ 31" xfId="3032" xr:uid="{00000000-0005-0000-0000-0000770A0000}"/>
    <cellStyle name="°íÁ¤¼Ò¼ýÁ¡ 32" xfId="3033" xr:uid="{00000000-0005-0000-0000-0000780A0000}"/>
    <cellStyle name="°íÁ¤¼Ò¼ýÁ¡ 33" xfId="3034" xr:uid="{00000000-0005-0000-0000-0000790A0000}"/>
    <cellStyle name="°íÁ¤¼Ò¼ýÁ¡ 34" xfId="3035" xr:uid="{00000000-0005-0000-0000-00007A0A0000}"/>
    <cellStyle name="°íÁ¤¼Ò¼ýÁ¡ 35" xfId="3036" xr:uid="{00000000-0005-0000-0000-00007B0A0000}"/>
    <cellStyle name="°íÁ¤¼Ò¼ýÁ¡ 36" xfId="3037" xr:uid="{00000000-0005-0000-0000-00007C0A0000}"/>
    <cellStyle name="°íÁ¤¼Ò¼ýÁ¡ 37" xfId="3038" xr:uid="{00000000-0005-0000-0000-00007D0A0000}"/>
    <cellStyle name="°íÁ¤¼Ò¼ýÁ¡ 38" xfId="3039" xr:uid="{00000000-0005-0000-0000-00007E0A0000}"/>
    <cellStyle name="°íÁ¤¼Ò¼ýÁ¡ 39" xfId="3040" xr:uid="{00000000-0005-0000-0000-00007F0A0000}"/>
    <cellStyle name="°iA¤¼O¼yA¡ 4" xfId="3041" xr:uid="{00000000-0005-0000-0000-0000800A0000}"/>
    <cellStyle name="°íÁ¤¼Ò¼ýÁ¡ 4" xfId="3042" xr:uid="{00000000-0005-0000-0000-0000810A0000}"/>
    <cellStyle name="°íÁ¤¼Ò¼ýÁ¡ 4 2" xfId="3043" xr:uid="{00000000-0005-0000-0000-0000820A0000}"/>
    <cellStyle name="°íÁ¤¼Ò¼ýÁ¡ 4 3" xfId="3044" xr:uid="{00000000-0005-0000-0000-0000830A0000}"/>
    <cellStyle name="°íÁ¤¼Ò¼ýÁ¡ 40" xfId="3045" xr:uid="{00000000-0005-0000-0000-0000840A0000}"/>
    <cellStyle name="°íÁ¤¼Ò¼ýÁ¡ 41" xfId="3046" xr:uid="{00000000-0005-0000-0000-0000850A0000}"/>
    <cellStyle name="°íÁ¤¼Ò¼ýÁ¡ 42" xfId="3047" xr:uid="{00000000-0005-0000-0000-0000860A0000}"/>
    <cellStyle name="°íÁ¤¼Ò¼ýÁ¡ 43" xfId="3048" xr:uid="{00000000-0005-0000-0000-0000870A0000}"/>
    <cellStyle name="°íÁ¤¼Ò¼ýÁ¡ 44" xfId="3049" xr:uid="{00000000-0005-0000-0000-0000880A0000}"/>
    <cellStyle name="°íÁ¤¼Ò¼ýÁ¡ 45" xfId="3050" xr:uid="{00000000-0005-0000-0000-0000890A0000}"/>
    <cellStyle name="°íÁ¤¼Ò¼ýÁ¡ 46" xfId="3051" xr:uid="{00000000-0005-0000-0000-00008A0A0000}"/>
    <cellStyle name="°íÁ¤¼Ò¼ýÁ¡ 47" xfId="3052" xr:uid="{00000000-0005-0000-0000-00008B0A0000}"/>
    <cellStyle name="°íÁ¤¼Ò¼ýÁ¡ 48" xfId="3053" xr:uid="{00000000-0005-0000-0000-00008C0A0000}"/>
    <cellStyle name="°íÁ¤¼Ò¼ýÁ¡ 49" xfId="3054" xr:uid="{00000000-0005-0000-0000-00008D0A0000}"/>
    <cellStyle name="°iA¤¼O¼yA¡ 5" xfId="3055" xr:uid="{00000000-0005-0000-0000-00008E0A0000}"/>
    <cellStyle name="°íÁ¤¼Ò¼ýÁ¡ 5" xfId="3056" xr:uid="{00000000-0005-0000-0000-00008F0A0000}"/>
    <cellStyle name="°íÁ¤¼Ò¼ýÁ¡ 5 2" xfId="3057" xr:uid="{00000000-0005-0000-0000-0000900A0000}"/>
    <cellStyle name="°íÁ¤¼Ò¼ýÁ¡ 5 3" xfId="3058" xr:uid="{00000000-0005-0000-0000-0000910A0000}"/>
    <cellStyle name="°íÁ¤¼Ò¼ýÁ¡ 50" xfId="3059" xr:uid="{00000000-0005-0000-0000-0000920A0000}"/>
    <cellStyle name="°íÁ¤¼Ò¼ýÁ¡ 51" xfId="3060" xr:uid="{00000000-0005-0000-0000-0000930A0000}"/>
    <cellStyle name="°íÁ¤¼Ò¼ýÁ¡ 52" xfId="3061" xr:uid="{00000000-0005-0000-0000-0000940A0000}"/>
    <cellStyle name="°íÁ¤¼Ò¼ýÁ¡ 53" xfId="3062" xr:uid="{00000000-0005-0000-0000-0000950A0000}"/>
    <cellStyle name="°íÁ¤¼Ò¼ýÁ¡ 54" xfId="3063" xr:uid="{00000000-0005-0000-0000-0000960A0000}"/>
    <cellStyle name="°íÁ¤¼Ò¼ýÁ¡ 55" xfId="3064" xr:uid="{00000000-0005-0000-0000-0000970A0000}"/>
    <cellStyle name="°íÁ¤¼Ò¼ýÁ¡ 56" xfId="3065" xr:uid="{00000000-0005-0000-0000-0000980A0000}"/>
    <cellStyle name="°íÁ¤¼Ò¼ýÁ¡ 57" xfId="3066" xr:uid="{00000000-0005-0000-0000-0000990A0000}"/>
    <cellStyle name="°íÁ¤¼Ò¼ýÁ¡ 58" xfId="3067" xr:uid="{00000000-0005-0000-0000-00009A0A0000}"/>
    <cellStyle name="°íÁ¤¼Ò¼ýÁ¡ 59" xfId="3068" xr:uid="{00000000-0005-0000-0000-00009B0A0000}"/>
    <cellStyle name="°iA¤¼O¼yA¡ 6" xfId="3069" xr:uid="{00000000-0005-0000-0000-00009C0A0000}"/>
    <cellStyle name="°íÁ¤¼Ò¼ýÁ¡ 6" xfId="3070" xr:uid="{00000000-0005-0000-0000-00009D0A0000}"/>
    <cellStyle name="°íÁ¤¼Ò¼ýÁ¡ 6 2" xfId="3071" xr:uid="{00000000-0005-0000-0000-00009E0A0000}"/>
    <cellStyle name="°íÁ¤¼Ò¼ýÁ¡ 6 3" xfId="3072" xr:uid="{00000000-0005-0000-0000-00009F0A0000}"/>
    <cellStyle name="°íÁ¤¼Ò¼ýÁ¡ 60" xfId="3073" xr:uid="{00000000-0005-0000-0000-0000A00A0000}"/>
    <cellStyle name="°íÁ¤¼Ò¼ýÁ¡ 61" xfId="3074" xr:uid="{00000000-0005-0000-0000-0000A10A0000}"/>
    <cellStyle name="°íÁ¤¼Ò¼ýÁ¡ 62" xfId="3075" xr:uid="{00000000-0005-0000-0000-0000A20A0000}"/>
    <cellStyle name="°íÁ¤¼Ò¼ýÁ¡ 63" xfId="3076" xr:uid="{00000000-0005-0000-0000-0000A30A0000}"/>
    <cellStyle name="°íÁ¤¼Ò¼ýÁ¡ 64" xfId="3077" xr:uid="{00000000-0005-0000-0000-0000A40A0000}"/>
    <cellStyle name="°íÁ¤¼Ò¼ýÁ¡ 65" xfId="3078" xr:uid="{00000000-0005-0000-0000-0000A50A0000}"/>
    <cellStyle name="°íÁ¤¼Ò¼ýÁ¡ 66" xfId="3079" xr:uid="{00000000-0005-0000-0000-0000A60A0000}"/>
    <cellStyle name="°íÁ¤¼Ò¼ýÁ¡ 67" xfId="3080" xr:uid="{00000000-0005-0000-0000-0000A70A0000}"/>
    <cellStyle name="°íÁ¤¼Ò¼ýÁ¡ 68" xfId="3081" xr:uid="{00000000-0005-0000-0000-0000A80A0000}"/>
    <cellStyle name="°íÁ¤¼Ò¼ýÁ¡ 69" xfId="3082" xr:uid="{00000000-0005-0000-0000-0000A90A0000}"/>
    <cellStyle name="°iA¤¼O¼yA¡ 7" xfId="3083" xr:uid="{00000000-0005-0000-0000-0000AA0A0000}"/>
    <cellStyle name="°íÁ¤¼Ò¼ýÁ¡ 7" xfId="3084" xr:uid="{00000000-0005-0000-0000-0000AB0A0000}"/>
    <cellStyle name="°íÁ¤¼Ò¼ýÁ¡ 7 2" xfId="3085" xr:uid="{00000000-0005-0000-0000-0000AC0A0000}"/>
    <cellStyle name="°íÁ¤¼Ò¼ýÁ¡ 7 3" xfId="3086" xr:uid="{00000000-0005-0000-0000-0000AD0A0000}"/>
    <cellStyle name="°íÁ¤¼Ò¼ýÁ¡ 70" xfId="3087" xr:uid="{00000000-0005-0000-0000-0000AE0A0000}"/>
    <cellStyle name="°íÁ¤¼Ò¼ýÁ¡ 71" xfId="3088" xr:uid="{00000000-0005-0000-0000-0000AF0A0000}"/>
    <cellStyle name="°íÁ¤¼Ò¼ýÁ¡ 72" xfId="3089" xr:uid="{00000000-0005-0000-0000-0000B00A0000}"/>
    <cellStyle name="°íÁ¤¼Ò¼ýÁ¡ 73" xfId="3090" xr:uid="{00000000-0005-0000-0000-0000B10A0000}"/>
    <cellStyle name="°íÁ¤¼Ò¼ýÁ¡ 74" xfId="3091" xr:uid="{00000000-0005-0000-0000-0000B20A0000}"/>
    <cellStyle name="°íÁ¤¼Ò¼ýÁ¡ 75" xfId="3092" xr:uid="{00000000-0005-0000-0000-0000B30A0000}"/>
    <cellStyle name="°íÁ¤¼Ò¼ýÁ¡ 76" xfId="3093" xr:uid="{00000000-0005-0000-0000-0000B40A0000}"/>
    <cellStyle name="°íÁ¤¼Ò¼ýÁ¡ 77" xfId="3094" xr:uid="{00000000-0005-0000-0000-0000B50A0000}"/>
    <cellStyle name="°íÁ¤¼Ò¼ýÁ¡ 78" xfId="3095" xr:uid="{00000000-0005-0000-0000-0000B60A0000}"/>
    <cellStyle name="°íÁ¤¼Ò¼ýÁ¡ 79" xfId="3096" xr:uid="{00000000-0005-0000-0000-0000B70A0000}"/>
    <cellStyle name="°iA¤¼O¼yA¡ 8" xfId="3097" xr:uid="{00000000-0005-0000-0000-0000B80A0000}"/>
    <cellStyle name="°íÁ¤¼Ò¼ýÁ¡ 8" xfId="3098" xr:uid="{00000000-0005-0000-0000-0000B90A0000}"/>
    <cellStyle name="°íÁ¤¼Ò¼ýÁ¡ 8 2" xfId="3099" xr:uid="{00000000-0005-0000-0000-0000BA0A0000}"/>
    <cellStyle name="°íÁ¤¼Ò¼ýÁ¡ 8 3" xfId="3100" xr:uid="{00000000-0005-0000-0000-0000BB0A0000}"/>
    <cellStyle name="°íÁ¤¼Ò¼ýÁ¡ 80" xfId="3101" xr:uid="{00000000-0005-0000-0000-0000BC0A0000}"/>
    <cellStyle name="°íÁ¤¼Ò¼ýÁ¡ 81" xfId="3102" xr:uid="{00000000-0005-0000-0000-0000BD0A0000}"/>
    <cellStyle name="°íÁ¤¼Ò¼ýÁ¡ 82" xfId="3103" xr:uid="{00000000-0005-0000-0000-0000BE0A0000}"/>
    <cellStyle name="°íÁ¤¼Ò¼ýÁ¡ 83" xfId="3104" xr:uid="{00000000-0005-0000-0000-0000BF0A0000}"/>
    <cellStyle name="°íÁ¤¼Ò¼ýÁ¡ 84" xfId="3105" xr:uid="{00000000-0005-0000-0000-0000C00A0000}"/>
    <cellStyle name="°íÁ¤¼Ò¼ýÁ¡ 85" xfId="3106" xr:uid="{00000000-0005-0000-0000-0000C10A0000}"/>
    <cellStyle name="°íÁ¤¼Ò¼ýÁ¡ 86" xfId="3107" xr:uid="{00000000-0005-0000-0000-0000C20A0000}"/>
    <cellStyle name="°íÁ¤¼Ò¼ýÁ¡ 87" xfId="3108" xr:uid="{00000000-0005-0000-0000-0000C30A0000}"/>
    <cellStyle name="°íÁ¤¼Ò¼ýÁ¡ 88" xfId="3109" xr:uid="{00000000-0005-0000-0000-0000C40A0000}"/>
    <cellStyle name="°íÁ¤¼Ò¼ýÁ¡ 89" xfId="3110" xr:uid="{00000000-0005-0000-0000-0000C50A0000}"/>
    <cellStyle name="°iA¤¼O¼yA¡ 9" xfId="3111" xr:uid="{00000000-0005-0000-0000-0000C60A0000}"/>
    <cellStyle name="°íÁ¤¼Ò¼ýÁ¡ 9" xfId="3112" xr:uid="{00000000-0005-0000-0000-0000C70A0000}"/>
    <cellStyle name="°íÁ¤¼Ò¼ýÁ¡ 9 2" xfId="3113" xr:uid="{00000000-0005-0000-0000-0000C80A0000}"/>
    <cellStyle name="°íÁ¤¼Ò¼ýÁ¡ 9 3" xfId="3114" xr:uid="{00000000-0005-0000-0000-0000C90A0000}"/>
    <cellStyle name="°íÁ¤¼Ò¼ýÁ¡ 90" xfId="3115" xr:uid="{00000000-0005-0000-0000-0000CA0A0000}"/>
    <cellStyle name="°íÁ¤¼Ò¼ýÁ¡ 91" xfId="3116" xr:uid="{00000000-0005-0000-0000-0000CB0A0000}"/>
    <cellStyle name="°íÁ¤¼Ò¼ýÁ¡ 92" xfId="3117" xr:uid="{00000000-0005-0000-0000-0000CC0A0000}"/>
    <cellStyle name="°íÁ¤¼Ò¼ýÁ¡ 93" xfId="3118" xr:uid="{00000000-0005-0000-0000-0000CD0A0000}"/>
    <cellStyle name="°íÁ¤¼Ò¼ýÁ¡ 94" xfId="3119" xr:uid="{00000000-0005-0000-0000-0000CE0A0000}"/>
    <cellStyle name="°íÁ¤¼Ò¼ýÁ¡ 95" xfId="3120" xr:uid="{00000000-0005-0000-0000-0000CF0A0000}"/>
    <cellStyle name="°íÁ¤¼Ò¼ýÁ¡ 96" xfId="3121" xr:uid="{00000000-0005-0000-0000-0000D00A0000}"/>
    <cellStyle name="°íÁ¤¼Ò¼ýÁ¡ 97" xfId="3122" xr:uid="{00000000-0005-0000-0000-0000D10A0000}"/>
    <cellStyle name="°íÁ¤¼Ò¼ýÁ¡ 98" xfId="3123" xr:uid="{00000000-0005-0000-0000-0000D20A0000}"/>
    <cellStyle name="°íÁ¤¼Ò¼ýÁ¡ 99" xfId="3124" xr:uid="{00000000-0005-0000-0000-0000D30A0000}"/>
    <cellStyle name="°iA¤¼O¼yA¡_조경내역" xfId="3125" xr:uid="{00000000-0005-0000-0000-0000D40A0000}"/>
    <cellStyle name="°iA¤Aa·A1" xfId="3126" xr:uid="{00000000-0005-0000-0000-0000D50A0000}"/>
    <cellStyle name="°íÁ¤Ãâ·Â1" xfId="3127" xr:uid="{00000000-0005-0000-0000-0000D60A0000}"/>
    <cellStyle name="°iA¤Aa·A2" xfId="3128" xr:uid="{00000000-0005-0000-0000-0000D70A0000}"/>
    <cellStyle name="°íÁ¤Ãâ·Â2" xfId="3129" xr:uid="{00000000-0005-0000-0000-0000D80A0000}"/>
    <cellStyle name="æØè [0.00]_PRODUCT DETAIL Q1" xfId="3130" xr:uid="{00000000-0005-0000-0000-0000D90A0000}"/>
    <cellStyle name="æØè_PRODUCT DETAIL Q1" xfId="3131" xr:uid="{00000000-0005-0000-0000-0000DA0A0000}"/>
    <cellStyle name="ÊÝ [0.00]_PRODUCT DETAIL Q1" xfId="3132" xr:uid="{00000000-0005-0000-0000-0000DB0A0000}"/>
    <cellStyle name="ÊÝ_PRODUCT DETAIL Q1" xfId="3133" xr:uid="{00000000-0005-0000-0000-0000DC0A0000}"/>
    <cellStyle name="W_BOOKSHIP" xfId="3134" xr:uid="{00000000-0005-0000-0000-0000DD0A0000}"/>
    <cellStyle name="0" xfId="2025" xr:uid="{00000000-0005-0000-0000-0000DE0A0000}"/>
    <cellStyle name="0%" xfId="3135" xr:uid="{00000000-0005-0000-0000-0000DF0A0000}"/>
    <cellStyle name="0,0_x000d__x000a_NA_x000d__x000a_" xfId="3136" xr:uid="{00000000-0005-0000-0000-0000E00A0000}"/>
    <cellStyle name="0,0_x000d__x000a_NA_x000d__x000a_ 2" xfId="3137" xr:uid="{00000000-0005-0000-0000-0000E10A0000}"/>
    <cellStyle name="0,0_x000d__x000a_NA_x000d__x000a_ 2 2" xfId="3138" xr:uid="{00000000-0005-0000-0000-0000E20A0000}"/>
    <cellStyle name="0,0_x000d__x000a_NA_x000d__x000a_ 2 2 2" xfId="3139" xr:uid="{00000000-0005-0000-0000-0000E30A0000}"/>
    <cellStyle name="0,0_x000d__x000a_NA_x000d__x000a_ 2 2 2 2" xfId="3140" xr:uid="{00000000-0005-0000-0000-0000E40A0000}"/>
    <cellStyle name="0,0_x000d__x000a_NA_x000d__x000a_ 2 2 2 3" xfId="3141" xr:uid="{00000000-0005-0000-0000-0000E50A0000}"/>
    <cellStyle name="0,0_x000d__x000a_NA_x000d__x000a_ 2 2 2 4" xfId="3142" xr:uid="{00000000-0005-0000-0000-0000E60A0000}"/>
    <cellStyle name="0,0_x000d__x000a_NA_x000d__x000a_ 2 3" xfId="3143" xr:uid="{00000000-0005-0000-0000-0000E70A0000}"/>
    <cellStyle name="0,0_x000d__x000a_NA_x000d__x000a_ 2 3 2" xfId="3144" xr:uid="{00000000-0005-0000-0000-0000E80A0000}"/>
    <cellStyle name="0,0_x000d__x000a_NA_x000d__x000a_ 2 3 3" xfId="3145" xr:uid="{00000000-0005-0000-0000-0000E90A0000}"/>
    <cellStyle name="0,0_x000d__x000a_NA_x000d__x000a_ 2 3 4" xfId="3146" xr:uid="{00000000-0005-0000-0000-0000EA0A0000}"/>
    <cellStyle name="0,0_x000d__x000a_NA_x000d__x000a_ 3" xfId="3147" xr:uid="{00000000-0005-0000-0000-0000EB0A0000}"/>
    <cellStyle name="0,0_x000d__x000a_NA_x000d__x000a_ 4" xfId="3148" xr:uid="{00000000-0005-0000-0000-0000EC0A0000}"/>
    <cellStyle name="0,0_x000d__x000a_NA_x000d__x000a_ 4 2" xfId="3149" xr:uid="{00000000-0005-0000-0000-0000ED0A0000}"/>
    <cellStyle name="0,0_x000d__x000a_NA_x000d__x000a_ 4 3" xfId="3150" xr:uid="{00000000-0005-0000-0000-0000EE0A0000}"/>
    <cellStyle name="0,0_x000d__x000a_NA_x000d__x000a_ 4 4" xfId="3151" xr:uid="{00000000-0005-0000-0000-0000EF0A0000}"/>
    <cellStyle name="0.0" xfId="1826" xr:uid="{00000000-0005-0000-0000-0000F00A0000}"/>
    <cellStyle name="0.0 2" xfId="3152" xr:uid="{00000000-0005-0000-0000-0000F10A0000}"/>
    <cellStyle name="0.0 3" xfId="3153" xr:uid="{00000000-0005-0000-0000-0000F20A0000}"/>
    <cellStyle name="0.0%" xfId="3154" xr:uid="{00000000-0005-0000-0000-0000F30A0000}"/>
    <cellStyle name="0.00" xfId="1827" xr:uid="{00000000-0005-0000-0000-0000F40A0000}"/>
    <cellStyle name="0.00 2" xfId="3155" xr:uid="{00000000-0005-0000-0000-0000F50A0000}"/>
    <cellStyle name="0.00 3" xfId="3156" xr:uid="{00000000-0005-0000-0000-0000F60A0000}"/>
    <cellStyle name="0.00%" xfId="3157" xr:uid="{00000000-0005-0000-0000-0000F70A0000}"/>
    <cellStyle name="0.000%" xfId="3158" xr:uid="{00000000-0005-0000-0000-0000F80A0000}"/>
    <cellStyle name="0.000% 2" xfId="3159" xr:uid="{00000000-0005-0000-0000-0000F90A0000}"/>
    <cellStyle name="0.0000%" xfId="3160" xr:uid="{00000000-0005-0000-0000-0000FA0A0000}"/>
    <cellStyle name="00" xfId="2026" xr:uid="{00000000-0005-0000-0000-0000FB0A0000}"/>
    <cellStyle name="1" xfId="3161" xr:uid="{00000000-0005-0000-0000-0000FC0A0000}"/>
    <cellStyle name="1 2" xfId="3162" xr:uid="{00000000-0005-0000-0000-0000FD0A0000}"/>
    <cellStyle name="1_원격제~1" xfId="3163" xr:uid="{00000000-0005-0000-0000-0000FE0A0000}"/>
    <cellStyle name="¹e" xfId="3164" xr:uid="{00000000-0005-0000-0000-0000FF0A0000}"/>
    <cellStyle name="¹eº" xfId="3165" xr:uid="{00000000-0005-0000-0000-0000000B0000}"/>
    <cellStyle name="¹éº" xfId="3166" xr:uid="{00000000-0005-0000-0000-0000010B0000}"/>
    <cellStyle name="¹eº_마곡보완" xfId="3167" xr:uid="{00000000-0005-0000-0000-0000020B0000}"/>
    <cellStyle name="¹éº_마곡보완" xfId="3168" xr:uid="{00000000-0005-0000-0000-0000030B0000}"/>
    <cellStyle name="¹eº_신태인배수장제진기" xfId="3169" xr:uid="{00000000-0005-0000-0000-0000040B0000}"/>
    <cellStyle name="¹éº_율북보완" xfId="3170" xr:uid="{00000000-0005-0000-0000-0000050B0000}"/>
    <cellStyle name="¹eº_전체분" xfId="3171" xr:uid="{00000000-0005-0000-0000-0000060B0000}"/>
    <cellStyle name="¹eºÐA²_±aA¸" xfId="3172" xr:uid="{00000000-0005-0000-0000-0000070B0000}"/>
    <cellStyle name="1월" xfId="3173" xr:uid="{00000000-0005-0000-0000-0000080B0000}"/>
    <cellStyle name="1월 2" xfId="3174" xr:uid="{00000000-0005-0000-0000-0000090B0000}"/>
    <cellStyle name="2" xfId="3175" xr:uid="{00000000-0005-0000-0000-00000A0B0000}"/>
    <cellStyle name="2)" xfId="2027" xr:uid="{00000000-0005-0000-0000-00000B0B0000}"/>
    <cellStyle name="20% - 강조색1" xfId="1828" builtinId="30" customBuiltin="1"/>
    <cellStyle name="20% - 강조색1 2" xfId="2028" xr:uid="{00000000-0005-0000-0000-00000D0B0000}"/>
    <cellStyle name="20% - 강조색1 2 2" xfId="3176" xr:uid="{00000000-0005-0000-0000-00000E0B0000}"/>
    <cellStyle name="20% - 강조색1 2 3" xfId="3177" xr:uid="{00000000-0005-0000-0000-00000F0B0000}"/>
    <cellStyle name="20% - 강조색1 3" xfId="3178" xr:uid="{00000000-0005-0000-0000-0000100B0000}"/>
    <cellStyle name="20% - 강조색1 3 2" xfId="3179" xr:uid="{00000000-0005-0000-0000-0000110B0000}"/>
    <cellStyle name="20% - 강조색1 3 3" xfId="3180" xr:uid="{00000000-0005-0000-0000-0000120B0000}"/>
    <cellStyle name="20% - 강조색2" xfId="1829" builtinId="34" customBuiltin="1"/>
    <cellStyle name="20% - 강조색2 2" xfId="2029" xr:uid="{00000000-0005-0000-0000-0000140B0000}"/>
    <cellStyle name="20% - 강조색2 2 2" xfId="3181" xr:uid="{00000000-0005-0000-0000-0000150B0000}"/>
    <cellStyle name="20% - 강조색2 2 3" xfId="3182" xr:uid="{00000000-0005-0000-0000-0000160B0000}"/>
    <cellStyle name="20% - 강조색2 3" xfId="3183" xr:uid="{00000000-0005-0000-0000-0000170B0000}"/>
    <cellStyle name="20% - 강조색2 3 2" xfId="3184" xr:uid="{00000000-0005-0000-0000-0000180B0000}"/>
    <cellStyle name="20% - 강조색2 3 3" xfId="3185" xr:uid="{00000000-0005-0000-0000-0000190B0000}"/>
    <cellStyle name="20% - 강조색3" xfId="1830" builtinId="38" customBuiltin="1"/>
    <cellStyle name="20% - 강조색3 2" xfId="2030" xr:uid="{00000000-0005-0000-0000-00001B0B0000}"/>
    <cellStyle name="20% - 강조색3 2 2" xfId="3186" xr:uid="{00000000-0005-0000-0000-00001C0B0000}"/>
    <cellStyle name="20% - 강조색3 2 3" xfId="3187" xr:uid="{00000000-0005-0000-0000-00001D0B0000}"/>
    <cellStyle name="20% - 강조색3 3" xfId="3188" xr:uid="{00000000-0005-0000-0000-00001E0B0000}"/>
    <cellStyle name="20% - 강조색3 3 2" xfId="3189" xr:uid="{00000000-0005-0000-0000-00001F0B0000}"/>
    <cellStyle name="20% - 강조색3 3 3" xfId="3190" xr:uid="{00000000-0005-0000-0000-0000200B0000}"/>
    <cellStyle name="20% - 강조색4" xfId="1831" builtinId="42" customBuiltin="1"/>
    <cellStyle name="20% - 강조색4 2" xfId="2031" xr:uid="{00000000-0005-0000-0000-0000220B0000}"/>
    <cellStyle name="20% - 강조색4 2 2" xfId="3191" xr:uid="{00000000-0005-0000-0000-0000230B0000}"/>
    <cellStyle name="20% - 강조색4 2 3" xfId="3192" xr:uid="{00000000-0005-0000-0000-0000240B0000}"/>
    <cellStyle name="20% - 강조색4 3" xfId="3193" xr:uid="{00000000-0005-0000-0000-0000250B0000}"/>
    <cellStyle name="20% - 강조색4 3 2" xfId="3194" xr:uid="{00000000-0005-0000-0000-0000260B0000}"/>
    <cellStyle name="20% - 강조색4 3 3" xfId="3195" xr:uid="{00000000-0005-0000-0000-0000270B0000}"/>
    <cellStyle name="20% - 강조색5" xfId="1832" builtinId="46" customBuiltin="1"/>
    <cellStyle name="20% - 강조색5 2" xfId="3196" xr:uid="{00000000-0005-0000-0000-0000290B0000}"/>
    <cellStyle name="20% - 강조색5 2 2" xfId="3197" xr:uid="{00000000-0005-0000-0000-00002A0B0000}"/>
    <cellStyle name="20% - 강조색5 2 3" xfId="3198" xr:uid="{00000000-0005-0000-0000-00002B0B0000}"/>
    <cellStyle name="20% - 강조색5 3" xfId="3199" xr:uid="{00000000-0005-0000-0000-00002C0B0000}"/>
    <cellStyle name="20% - 강조색5 3 2" xfId="3200" xr:uid="{00000000-0005-0000-0000-00002D0B0000}"/>
    <cellStyle name="20% - 강조색5 3 3" xfId="3201" xr:uid="{00000000-0005-0000-0000-00002E0B0000}"/>
    <cellStyle name="20% - 강조색6" xfId="1833" builtinId="50" customBuiltin="1"/>
    <cellStyle name="20% - 강조색6 2" xfId="2032" xr:uid="{00000000-0005-0000-0000-0000300B0000}"/>
    <cellStyle name="20% - 강조색6 2 2" xfId="3202" xr:uid="{00000000-0005-0000-0000-0000310B0000}"/>
    <cellStyle name="20% - 강조색6 2 3" xfId="3203" xr:uid="{00000000-0005-0000-0000-0000320B0000}"/>
    <cellStyle name="20% - 강조색6 3" xfId="3204" xr:uid="{00000000-0005-0000-0000-0000330B0000}"/>
    <cellStyle name="20% - 강조색6 3 2" xfId="3205" xr:uid="{00000000-0005-0000-0000-0000340B0000}"/>
    <cellStyle name="20% - 강조색6 3 3" xfId="3206" xr:uid="{00000000-0005-0000-0000-0000350B0000}"/>
    <cellStyle name="3.0" xfId="1834" xr:uid="{00000000-0005-0000-0000-0000360B0000}"/>
    <cellStyle name="³?A￥" xfId="3207" xr:uid="{00000000-0005-0000-0000-0000370B0000}"/>
    <cellStyle name="³¯Â¥" xfId="3208" xr:uid="{00000000-0005-0000-0000-0000380B0000}"/>
    <cellStyle name="၃urrency_OTD thru NOR " xfId="1835" xr:uid="{00000000-0005-0000-0000-0000390B0000}"/>
    <cellStyle name="40% - 강조색1" xfId="1836" builtinId="31" customBuiltin="1"/>
    <cellStyle name="40% - 강조색1 2" xfId="2033" xr:uid="{00000000-0005-0000-0000-00003B0B0000}"/>
    <cellStyle name="40% - 강조색1 2 2" xfId="3209" xr:uid="{00000000-0005-0000-0000-00003C0B0000}"/>
    <cellStyle name="40% - 강조색1 2 3" xfId="3210" xr:uid="{00000000-0005-0000-0000-00003D0B0000}"/>
    <cellStyle name="40% - 강조색1 3" xfId="3211" xr:uid="{00000000-0005-0000-0000-00003E0B0000}"/>
    <cellStyle name="40% - 강조색1 3 2" xfId="3212" xr:uid="{00000000-0005-0000-0000-00003F0B0000}"/>
    <cellStyle name="40% - 강조색1 3 3" xfId="3213" xr:uid="{00000000-0005-0000-0000-0000400B0000}"/>
    <cellStyle name="40% - 강조색2" xfId="1837" builtinId="35" customBuiltin="1"/>
    <cellStyle name="40% - 강조색2 2" xfId="3214" xr:uid="{00000000-0005-0000-0000-0000420B0000}"/>
    <cellStyle name="40% - 강조색2 2 2" xfId="3215" xr:uid="{00000000-0005-0000-0000-0000430B0000}"/>
    <cellStyle name="40% - 강조색2 2 3" xfId="3216" xr:uid="{00000000-0005-0000-0000-0000440B0000}"/>
    <cellStyle name="40% - 강조색2 3" xfId="3217" xr:uid="{00000000-0005-0000-0000-0000450B0000}"/>
    <cellStyle name="40% - 강조색2 3 2" xfId="3218" xr:uid="{00000000-0005-0000-0000-0000460B0000}"/>
    <cellStyle name="40% - 강조색2 3 3" xfId="3219" xr:uid="{00000000-0005-0000-0000-0000470B0000}"/>
    <cellStyle name="40% - 강조색3" xfId="1838" builtinId="39" customBuiltin="1"/>
    <cellStyle name="40% - 강조색3 2" xfId="2034" xr:uid="{00000000-0005-0000-0000-0000490B0000}"/>
    <cellStyle name="40% - 강조색3 2 2" xfId="3220" xr:uid="{00000000-0005-0000-0000-00004A0B0000}"/>
    <cellStyle name="40% - 강조색3 2 3" xfId="3221" xr:uid="{00000000-0005-0000-0000-00004B0B0000}"/>
    <cellStyle name="40% - 강조색3 3" xfId="3222" xr:uid="{00000000-0005-0000-0000-00004C0B0000}"/>
    <cellStyle name="40% - 강조색3 3 2" xfId="3223" xr:uid="{00000000-0005-0000-0000-00004D0B0000}"/>
    <cellStyle name="40% - 강조색3 3 3" xfId="3224" xr:uid="{00000000-0005-0000-0000-00004E0B0000}"/>
    <cellStyle name="40% - 강조색4" xfId="1839" builtinId="43" customBuiltin="1"/>
    <cellStyle name="40% - 강조색4 2" xfId="2035" xr:uid="{00000000-0005-0000-0000-0000500B0000}"/>
    <cellStyle name="40% - 강조색4 2 2" xfId="3225" xr:uid="{00000000-0005-0000-0000-0000510B0000}"/>
    <cellStyle name="40% - 강조색4 2 3" xfId="3226" xr:uid="{00000000-0005-0000-0000-0000520B0000}"/>
    <cellStyle name="40% - 강조색4 3" xfId="3227" xr:uid="{00000000-0005-0000-0000-0000530B0000}"/>
    <cellStyle name="40% - 강조색4 3 2" xfId="3228" xr:uid="{00000000-0005-0000-0000-0000540B0000}"/>
    <cellStyle name="40% - 강조색4 3 3" xfId="3229" xr:uid="{00000000-0005-0000-0000-0000550B0000}"/>
    <cellStyle name="40% - 강조색5" xfId="1840" builtinId="47" customBuiltin="1"/>
    <cellStyle name="40% - 강조색5 2" xfId="2036" xr:uid="{00000000-0005-0000-0000-0000570B0000}"/>
    <cellStyle name="40% - 강조색5 2 2" xfId="3230" xr:uid="{00000000-0005-0000-0000-0000580B0000}"/>
    <cellStyle name="40% - 강조색5 2 3" xfId="3231" xr:uid="{00000000-0005-0000-0000-0000590B0000}"/>
    <cellStyle name="40% - 강조색5 3" xfId="3232" xr:uid="{00000000-0005-0000-0000-00005A0B0000}"/>
    <cellStyle name="40% - 강조색5 3 2" xfId="3233" xr:uid="{00000000-0005-0000-0000-00005B0B0000}"/>
    <cellStyle name="40% - 강조색5 3 3" xfId="3234" xr:uid="{00000000-0005-0000-0000-00005C0B0000}"/>
    <cellStyle name="40% - 강조색6" xfId="1841" builtinId="51" customBuiltin="1"/>
    <cellStyle name="40% - 강조색6 2" xfId="2037" xr:uid="{00000000-0005-0000-0000-00005E0B0000}"/>
    <cellStyle name="40% - 강조색6 2 2" xfId="3235" xr:uid="{00000000-0005-0000-0000-00005F0B0000}"/>
    <cellStyle name="40% - 강조색6 2 3" xfId="3236" xr:uid="{00000000-0005-0000-0000-0000600B0000}"/>
    <cellStyle name="40% - 강조색6 3" xfId="3237" xr:uid="{00000000-0005-0000-0000-0000610B0000}"/>
    <cellStyle name="40% - 강조색6 3 2" xfId="3238" xr:uid="{00000000-0005-0000-0000-0000620B0000}"/>
    <cellStyle name="40% - 강조색6 3 3" xfId="3239" xr:uid="{00000000-0005-0000-0000-0000630B0000}"/>
    <cellStyle name="60" xfId="3240" xr:uid="{00000000-0005-0000-0000-0000640B0000}"/>
    <cellStyle name="60% - 강조색1" xfId="1842" builtinId="32" customBuiltin="1"/>
    <cellStyle name="60% - 강조색1 2" xfId="2038" xr:uid="{00000000-0005-0000-0000-0000660B0000}"/>
    <cellStyle name="60% - 강조색1 3" xfId="3241" xr:uid="{00000000-0005-0000-0000-0000670B0000}"/>
    <cellStyle name="60% - 강조색2" xfId="1843" builtinId="36" customBuiltin="1"/>
    <cellStyle name="60% - 강조색2 2" xfId="2039" xr:uid="{00000000-0005-0000-0000-0000690B0000}"/>
    <cellStyle name="60% - 강조색2 3" xfId="3242" xr:uid="{00000000-0005-0000-0000-00006A0B0000}"/>
    <cellStyle name="60% - 강조색3" xfId="1844" builtinId="40" customBuiltin="1"/>
    <cellStyle name="60% - 강조색3 2" xfId="2040" xr:uid="{00000000-0005-0000-0000-00006C0B0000}"/>
    <cellStyle name="60% - 강조색3 3" xfId="3243" xr:uid="{00000000-0005-0000-0000-00006D0B0000}"/>
    <cellStyle name="60% - 강조색4" xfId="1845" builtinId="44" customBuiltin="1"/>
    <cellStyle name="60% - 강조색4 2" xfId="2041" xr:uid="{00000000-0005-0000-0000-00006F0B0000}"/>
    <cellStyle name="60% - 강조색4 3" xfId="3244" xr:uid="{00000000-0005-0000-0000-0000700B0000}"/>
    <cellStyle name="60% - 강조색5" xfId="1846" builtinId="48" customBuiltin="1"/>
    <cellStyle name="60% - 강조색5 2" xfId="2042" xr:uid="{00000000-0005-0000-0000-0000720B0000}"/>
    <cellStyle name="60% - 강조색5 3" xfId="3245" xr:uid="{00000000-0005-0000-0000-0000730B0000}"/>
    <cellStyle name="60% - 강조색6" xfId="1847" builtinId="52" customBuiltin="1"/>
    <cellStyle name="60% - 강조색6 2" xfId="2043" xr:uid="{00000000-0005-0000-0000-0000750B0000}"/>
    <cellStyle name="60% - 강조색6 3" xfId="3246" xr:uid="{00000000-0005-0000-0000-0000760B0000}"/>
    <cellStyle name="7" xfId="1848" xr:uid="{00000000-0005-0000-0000-0000770B0000}"/>
    <cellStyle name="7_6월근무편성" xfId="1849" xr:uid="{00000000-0005-0000-0000-0000780B0000}"/>
    <cellStyle name="90" xfId="1850" xr:uid="{00000000-0005-0000-0000-0000790B0000}"/>
    <cellStyle name="A" xfId="3247" xr:uid="{00000000-0005-0000-0000-00007A0B0000}"/>
    <cellStyle name="A_0401월공동원가" xfId="3248" xr:uid="{00000000-0005-0000-0000-00007B0B0000}"/>
    <cellStyle name="A_Book1" xfId="3249" xr:uid="{00000000-0005-0000-0000-00007C0B0000}"/>
    <cellStyle name="A_사진대지" xfId="3250" xr:uid="{00000000-0005-0000-0000-00007D0B0000}"/>
    <cellStyle name="A_월말보고자료" xfId="3251" xr:uid="{00000000-0005-0000-0000-00007E0B0000}"/>
    <cellStyle name="A_하갈산(예정공정)" xfId="3252" xr:uid="{00000000-0005-0000-0000-00007F0B0000}"/>
    <cellStyle name="A¨­￠￢￠O [0]_INQUIRY ￠?￥i¨u¡AAⓒ￢Aⓒª " xfId="2098" xr:uid="{00000000-0005-0000-0000-0000800B0000}"/>
    <cellStyle name="A¨­￠￢￠O_INQUIRY ￠?￥i¨u¡AAⓒ￢Aⓒª " xfId="2099" xr:uid="{00000000-0005-0000-0000-0000810B0000}"/>
    <cellStyle name="AA" xfId="3253" xr:uid="{00000000-0005-0000-0000-0000820B0000}"/>
    <cellStyle name="Aⓒ­" xfId="3254" xr:uid="{00000000-0005-0000-0000-0000830B0000}"/>
    <cellStyle name="Ae" xfId="3255" xr:uid="{00000000-0005-0000-0000-0000840B0000}"/>
    <cellStyle name="Åë" xfId="3256" xr:uid="{00000000-0005-0000-0000-0000850B0000}"/>
    <cellStyle name="Ae_마곡보완" xfId="3257" xr:uid="{00000000-0005-0000-0000-0000860B0000}"/>
    <cellStyle name="Åë_마곡보완" xfId="3258" xr:uid="{00000000-0005-0000-0000-0000870B0000}"/>
    <cellStyle name="Ae_사진대지" xfId="3259" xr:uid="{00000000-0005-0000-0000-0000880B0000}"/>
    <cellStyle name="Åë_율북보완" xfId="3260" xr:uid="{00000000-0005-0000-0000-0000890B0000}"/>
    <cellStyle name="Ae_전체분" xfId="3261" xr:uid="{00000000-0005-0000-0000-00008A0B0000}"/>
    <cellStyle name="Aee­ " xfId="3262" xr:uid="{00000000-0005-0000-0000-00008B0B0000}"/>
    <cellStyle name="Aee­  2" xfId="3263" xr:uid="{00000000-0005-0000-0000-00008C0B0000}"/>
    <cellStyle name="Aee­ [" xfId="3264" xr:uid="{00000000-0005-0000-0000-00008D0B0000}"/>
    <cellStyle name="Åëè­ [" xfId="3265" xr:uid="{00000000-0005-0000-0000-00008E0B0000}"/>
    <cellStyle name="Aee­ [_마곡보완" xfId="3266" xr:uid="{00000000-0005-0000-0000-00008F0B0000}"/>
    <cellStyle name="Åëè­ [_마곡보완" xfId="3267" xr:uid="{00000000-0005-0000-0000-0000900B0000}"/>
    <cellStyle name="Aee­ [_신태인배수장제진기" xfId="3268" xr:uid="{00000000-0005-0000-0000-0000910B0000}"/>
    <cellStyle name="Åëè­ [_율북보완" xfId="3269" xr:uid="{00000000-0005-0000-0000-0000920B0000}"/>
    <cellStyle name="Aee­ [_전체분" xfId="3270" xr:uid="{00000000-0005-0000-0000-0000930B0000}"/>
    <cellStyle name="AeE­ [0]_ 2ÆAAþº° " xfId="3271" xr:uid="{00000000-0005-0000-0000-0000940B0000}"/>
    <cellStyle name="ÅëÈ­ [0]_´ëÇÑ (3)" xfId="3272" xr:uid="{00000000-0005-0000-0000-0000950B0000}"/>
    <cellStyle name="AeE­ [0]_¸ðCu¸·" xfId="1937" xr:uid="{00000000-0005-0000-0000-0000960B0000}"/>
    <cellStyle name="ÅëÈ­ [0]_¸ðÇü¸·" xfId="1938" xr:uid="{00000000-0005-0000-0000-0000970B0000}"/>
    <cellStyle name="AeE­ [0]_¸ðCu¸· 2" xfId="3274" xr:uid="{00000000-0005-0000-0000-0000980B0000}"/>
    <cellStyle name="ÅëÈ­ [0]_¸ðÇü¸· 2" xfId="3273" xr:uid="{00000000-0005-0000-0000-0000990B0000}"/>
    <cellStyle name="AeE­ [0]_¸n·I-±a°e 10" xfId="3275" xr:uid="{00000000-0005-0000-0000-00009A0B0000}"/>
    <cellStyle name="ÅëÈ­ [0]_¸ñ·Ï-±â°è_ÀÏÀ§-es2Â÷" xfId="3276" xr:uid="{00000000-0005-0000-0000-00009B0B0000}"/>
    <cellStyle name="AeE­ [0]_¸n·I-±a°e_AIA§-es2A÷ 10" xfId="3277" xr:uid="{00000000-0005-0000-0000-00009C0B0000}"/>
    <cellStyle name="ÅëÈ­ [0]_¸ñ·Ï-±â°è_ÀÏÀ§-es2Â÷ 10" xfId="3278" xr:uid="{00000000-0005-0000-0000-00009D0B0000}"/>
    <cellStyle name="AeE­ [0]_¸n-E?" xfId="3279" xr:uid="{00000000-0005-0000-0000-00009E0B0000}"/>
    <cellStyle name="ÅëÈ­ [0]_¸ñ-È¯" xfId="3280" xr:uid="{00000000-0005-0000-0000-00009F0B0000}"/>
    <cellStyle name="AeE­ [0]_±a°e-¸n·I" xfId="3281" xr:uid="{00000000-0005-0000-0000-0000A00B0000}"/>
    <cellStyle name="ÅëÈ­ [0]_±â°è-¸ñ·Ï" xfId="3282" xr:uid="{00000000-0005-0000-0000-0000A10B0000}"/>
    <cellStyle name="AeE­ [0]_±a°e-¸n·I 10" xfId="3283" xr:uid="{00000000-0005-0000-0000-0000A20B0000}"/>
    <cellStyle name="ÅëÈ­ [0]_±â°è-¸ñ·Ï 10" xfId="3284" xr:uid="{00000000-0005-0000-0000-0000A30B0000}"/>
    <cellStyle name="AeE­ [0]_±a°e¼³ºn-AIA§¸n·I " xfId="3285" xr:uid="{00000000-0005-0000-0000-0000A40B0000}"/>
    <cellStyle name="ÅëÈ­ [0]_±â°è¼³ºñ-ÀÏÀ§¸ñ·Ï " xfId="3286" xr:uid="{00000000-0005-0000-0000-0000A50B0000}"/>
    <cellStyle name="AeE­ [0]_±a°e¼³ºn-AIA§¸n·I  10" xfId="3287" xr:uid="{00000000-0005-0000-0000-0000A60B0000}"/>
    <cellStyle name="ÅëÈ­ [0]_±â°è¼³ºñ-ÀÏÀ§¸ñ·Ï  10" xfId="3288" xr:uid="{00000000-0005-0000-0000-0000A70B0000}"/>
    <cellStyle name="AeE­ [0]_°eE¹_11¿a½A " xfId="2100" xr:uid="{00000000-0005-0000-0000-0000A80B0000}"/>
    <cellStyle name="ÅëÈ­ [0]_¼³ºñÀÏÀ§" xfId="3289" xr:uid="{00000000-0005-0000-0000-0000A90B0000}"/>
    <cellStyle name="AeE­ [0]_¼oAI¼º " xfId="3290" xr:uid="{00000000-0005-0000-0000-0000AA0B0000}"/>
    <cellStyle name="ÅëÈ­ [0]_ÀÏ-±â" xfId="3291" xr:uid="{00000000-0005-0000-0000-0000AB0B0000}"/>
    <cellStyle name="AeE­ [0]_AIA§-es2A÷" xfId="3292" xr:uid="{00000000-0005-0000-0000-0000AC0B0000}"/>
    <cellStyle name="ÅëÈ­ [0]_ÀÏÀ§-es2Â÷" xfId="3293" xr:uid="{00000000-0005-0000-0000-0000AD0B0000}"/>
    <cellStyle name="AeE­ [0]_AIA§-es2A÷ 10" xfId="3294" xr:uid="{00000000-0005-0000-0000-0000AE0B0000}"/>
    <cellStyle name="ÅëÈ­ [0]_Áý°èÇ¥°ÇÃàºÐ" xfId="3295" xr:uid="{00000000-0005-0000-0000-0000AF0B0000}"/>
    <cellStyle name="AeE­ [0]_BOM°eAa" xfId="3296" xr:uid="{00000000-0005-0000-0000-0000B00B0000}"/>
    <cellStyle name="ÅëÈ­ [0]_BOM°èÀå" xfId="3297" xr:uid="{00000000-0005-0000-0000-0000B10B0000}"/>
    <cellStyle name="AeE­ [0]_BOM°eAa 10" xfId="3298" xr:uid="{00000000-0005-0000-0000-0000B20B0000}"/>
    <cellStyle name="ÅëÈ­ [0]_BOM°èÀå 10" xfId="3299" xr:uid="{00000000-0005-0000-0000-0000B30B0000}"/>
    <cellStyle name="AeE­ [0]_INQUIRY ¿μ¾÷AßAø " xfId="3300" xr:uid="{00000000-0005-0000-0000-0000B40B0000}"/>
    <cellStyle name="ÅëÈ­ [0]_laroux" xfId="3301" xr:uid="{00000000-0005-0000-0000-0000B50B0000}"/>
    <cellStyle name="AeE­ [0]_laroux_1" xfId="3302" xr:uid="{00000000-0005-0000-0000-0000B60B0000}"/>
    <cellStyle name="ÅëÈ­ [0]_laroux_1" xfId="3303" xr:uid="{00000000-0005-0000-0000-0000B70B0000}"/>
    <cellStyle name="AeE­ [0]_laroux_1 10" xfId="3304" xr:uid="{00000000-0005-0000-0000-0000B80B0000}"/>
    <cellStyle name="ÅëÈ­ [0]_laroux_1 10" xfId="3305" xr:uid="{00000000-0005-0000-0000-0000B90B0000}"/>
    <cellStyle name="AeE­ [0]_laroux_2" xfId="3306" xr:uid="{00000000-0005-0000-0000-0000BA0B0000}"/>
    <cellStyle name="ÅëÈ­ [0]_laroux_2" xfId="3307" xr:uid="{00000000-0005-0000-0000-0000BB0B0000}"/>
    <cellStyle name="AeE­ [0]_º≫¼± ±æ¾i±uºI ¼o·R Ay°eC￥ " xfId="1939" xr:uid="{00000000-0005-0000-0000-0000BC0B0000}"/>
    <cellStyle name="ÅëÈ­ [0]_Sheet1" xfId="3308" xr:uid="{00000000-0005-0000-0000-0000BD0B0000}"/>
    <cellStyle name="AeE­ [0]_Sheet1 10" xfId="3309" xr:uid="{00000000-0005-0000-0000-0000BE0B0000}"/>
    <cellStyle name="Aee­ _0401월공동원가" xfId="3310" xr:uid="{00000000-0005-0000-0000-0000BF0B0000}"/>
    <cellStyle name="AeE­_ 2ÆAAþº° " xfId="3311" xr:uid="{00000000-0005-0000-0000-0000C00B0000}"/>
    <cellStyle name="ÅëÈ­_´ëÇÑ (3)" xfId="3312" xr:uid="{00000000-0005-0000-0000-0000C10B0000}"/>
    <cellStyle name="AeE­_¸ðCu¸·" xfId="1940" xr:uid="{00000000-0005-0000-0000-0000C20B0000}"/>
    <cellStyle name="ÅëÈ­_¸ðÇü¸·" xfId="1941" xr:uid="{00000000-0005-0000-0000-0000C30B0000}"/>
    <cellStyle name="AeE­_¸ðCu¸· 2" xfId="3314" xr:uid="{00000000-0005-0000-0000-0000C40B0000}"/>
    <cellStyle name="ÅëÈ­_¸ðÇü¸· 2" xfId="3313" xr:uid="{00000000-0005-0000-0000-0000C50B0000}"/>
    <cellStyle name="AeE­_¸n·I-±a°e 10" xfId="3315" xr:uid="{00000000-0005-0000-0000-0000C60B0000}"/>
    <cellStyle name="ÅëÈ­_¸ñ·Ï-±â°è_ÀÏÀ§-es2Â÷" xfId="3316" xr:uid="{00000000-0005-0000-0000-0000C70B0000}"/>
    <cellStyle name="AeE­_¸n·I-±a°e_AIA§-es2A÷ 10" xfId="3317" xr:uid="{00000000-0005-0000-0000-0000C80B0000}"/>
    <cellStyle name="ÅëÈ­_¸ñ·Ï-±â°è_ÀÏÀ§-es2Â÷ 10" xfId="3318" xr:uid="{00000000-0005-0000-0000-0000C90B0000}"/>
    <cellStyle name="AeE­_¸n-E?" xfId="3319" xr:uid="{00000000-0005-0000-0000-0000CA0B0000}"/>
    <cellStyle name="ÅëÈ­_¸ñ-È¯" xfId="3320" xr:uid="{00000000-0005-0000-0000-0000CB0B0000}"/>
    <cellStyle name="AeE­_±a°e-¸n·I" xfId="3321" xr:uid="{00000000-0005-0000-0000-0000CC0B0000}"/>
    <cellStyle name="ÅëÈ­_±â°è-¸ñ·Ï" xfId="3322" xr:uid="{00000000-0005-0000-0000-0000CD0B0000}"/>
    <cellStyle name="AeE­_±a°e-¸n·I 10" xfId="3323" xr:uid="{00000000-0005-0000-0000-0000CE0B0000}"/>
    <cellStyle name="ÅëÈ­_±â°è-¸ñ·Ï 10" xfId="3324" xr:uid="{00000000-0005-0000-0000-0000CF0B0000}"/>
    <cellStyle name="AeE­_±a°e¼³ºn-AIA§¸n·I " xfId="3325" xr:uid="{00000000-0005-0000-0000-0000D00B0000}"/>
    <cellStyle name="ÅëÈ­_±â°è¼³ºñ-ÀÏÀ§¸ñ·Ï " xfId="3326" xr:uid="{00000000-0005-0000-0000-0000D10B0000}"/>
    <cellStyle name="AeE­_±a°e¼³ºn-AIA§¸n·I  10" xfId="3327" xr:uid="{00000000-0005-0000-0000-0000D20B0000}"/>
    <cellStyle name="ÅëÈ­_±â°è¼³ºñ-ÀÏÀ§¸ñ·Ï  10" xfId="3328" xr:uid="{00000000-0005-0000-0000-0000D30B0000}"/>
    <cellStyle name="AeE­_°eE¹_11¿a½A " xfId="2101" xr:uid="{00000000-0005-0000-0000-0000D40B0000}"/>
    <cellStyle name="ÅëÈ­_¼³ºñÀÏÀ§" xfId="3329" xr:uid="{00000000-0005-0000-0000-0000D50B0000}"/>
    <cellStyle name="AeE­_¼oAI¼º " xfId="3330" xr:uid="{00000000-0005-0000-0000-0000D60B0000}"/>
    <cellStyle name="ÅëÈ­_ÀÏ-±â" xfId="3331" xr:uid="{00000000-0005-0000-0000-0000D70B0000}"/>
    <cellStyle name="AeE­_AIA§-es2A÷" xfId="3332" xr:uid="{00000000-0005-0000-0000-0000D80B0000}"/>
    <cellStyle name="ÅëÈ­_ÀÏÀ§-es2Â÷" xfId="3333" xr:uid="{00000000-0005-0000-0000-0000D90B0000}"/>
    <cellStyle name="AeE­_AIA§-es2A÷ 10" xfId="3334" xr:uid="{00000000-0005-0000-0000-0000DA0B0000}"/>
    <cellStyle name="ÅëÈ­_Áý°èÇ¥°ÇÃàºÐ" xfId="3335" xr:uid="{00000000-0005-0000-0000-0000DB0B0000}"/>
    <cellStyle name="AeE­_BOM°eAa" xfId="3336" xr:uid="{00000000-0005-0000-0000-0000DC0B0000}"/>
    <cellStyle name="ÅëÈ­_BOM°èÀå" xfId="3337" xr:uid="{00000000-0005-0000-0000-0000DD0B0000}"/>
    <cellStyle name="AeE­_BOM°eAa 10" xfId="3338" xr:uid="{00000000-0005-0000-0000-0000DE0B0000}"/>
    <cellStyle name="ÅëÈ­_BOM°èÀå 10" xfId="3339" xr:uid="{00000000-0005-0000-0000-0000DF0B0000}"/>
    <cellStyle name="AeE­_INQUIRY ¿μ¾÷AßAø " xfId="3340" xr:uid="{00000000-0005-0000-0000-0000E00B0000}"/>
    <cellStyle name="ÅëÈ­_laroux" xfId="3341" xr:uid="{00000000-0005-0000-0000-0000E10B0000}"/>
    <cellStyle name="AeE­_laroux_1" xfId="3342" xr:uid="{00000000-0005-0000-0000-0000E20B0000}"/>
    <cellStyle name="ÅëÈ­_laroux_1" xfId="3343" xr:uid="{00000000-0005-0000-0000-0000E30B0000}"/>
    <cellStyle name="AeE­_laroux_1 10" xfId="3344" xr:uid="{00000000-0005-0000-0000-0000E40B0000}"/>
    <cellStyle name="ÅëÈ­_laroux_1 10" xfId="3345" xr:uid="{00000000-0005-0000-0000-0000E50B0000}"/>
    <cellStyle name="AeE­_laroux_2" xfId="3346" xr:uid="{00000000-0005-0000-0000-0000E60B0000}"/>
    <cellStyle name="ÅëÈ­_laroux_2" xfId="3347" xr:uid="{00000000-0005-0000-0000-0000E70B0000}"/>
    <cellStyle name="AeE­_º≫¼± ±æ¾i±uºI ¼o·R Ay°eC￥ " xfId="1942" xr:uid="{00000000-0005-0000-0000-0000E80B0000}"/>
    <cellStyle name="ÅëÈ­_Sheet1" xfId="3348" xr:uid="{00000000-0005-0000-0000-0000E90B0000}"/>
    <cellStyle name="AeE­_Sheet1 10" xfId="3349" xr:uid="{00000000-0005-0000-0000-0000EA0B0000}"/>
    <cellStyle name="Aee¡" xfId="3350" xr:uid="{00000000-0005-0000-0000-0000EB0B0000}"/>
    <cellStyle name="AeE¡ⓒ [0]_INQUIRY ￠?￥i¨u¡AAⓒ￢Aⓒª " xfId="2102" xr:uid="{00000000-0005-0000-0000-0000EC0B0000}"/>
    <cellStyle name="AeE¡ⓒ_INQUIRY ￠?￥i¨u¡AAⓒ￢Aⓒª " xfId="2103" xr:uid="{00000000-0005-0000-0000-0000ED0B0000}"/>
    <cellStyle name="ÆÛ¼¾Æ®" xfId="3351" xr:uid="{00000000-0005-0000-0000-0000EE0B0000}"/>
    <cellStyle name="ÆÛ¼¾Æ® 10" xfId="3352" xr:uid="{00000000-0005-0000-0000-0000EF0B0000}"/>
    <cellStyle name="Æû¼¾æ® 10 2" xfId="3353" xr:uid="{00000000-0005-0000-0000-0000F00B0000}"/>
    <cellStyle name="ÆÛ¼¾Æ® 11" xfId="3354" xr:uid="{00000000-0005-0000-0000-0000F10B0000}"/>
    <cellStyle name="ÆÛ¼¾Æ® 12" xfId="3355" xr:uid="{00000000-0005-0000-0000-0000F20B0000}"/>
    <cellStyle name="ÆÛ¼¾Æ® 13" xfId="3356" xr:uid="{00000000-0005-0000-0000-0000F30B0000}"/>
    <cellStyle name="ÆÛ¼¾Æ® 14" xfId="3357" xr:uid="{00000000-0005-0000-0000-0000F40B0000}"/>
    <cellStyle name="ÆÛ¼¾Æ® 15" xfId="3358" xr:uid="{00000000-0005-0000-0000-0000F50B0000}"/>
    <cellStyle name="ÆÛ¼¾Æ® 16" xfId="3359" xr:uid="{00000000-0005-0000-0000-0000F60B0000}"/>
    <cellStyle name="Æû¼¾æ® 17" xfId="3360" xr:uid="{00000000-0005-0000-0000-0000F70B0000}"/>
    <cellStyle name="Æû¼¾æ® 18" xfId="3361" xr:uid="{00000000-0005-0000-0000-0000F80B0000}"/>
    <cellStyle name="Æû¼¾æ® 19" xfId="3362" xr:uid="{00000000-0005-0000-0000-0000F90B0000}"/>
    <cellStyle name="ÆÛ¼¾Æ® 2" xfId="3363" xr:uid="{00000000-0005-0000-0000-0000FA0B0000}"/>
    <cellStyle name="ÆÛ¼¾Æ® 2 2" xfId="3364" xr:uid="{00000000-0005-0000-0000-0000FB0B0000}"/>
    <cellStyle name="ÆÛ¼¾Æ® 2 3" xfId="3365" xr:uid="{00000000-0005-0000-0000-0000FC0B0000}"/>
    <cellStyle name="Æû¼¾æ® 3" xfId="3366" xr:uid="{00000000-0005-0000-0000-0000FD0B0000}"/>
    <cellStyle name="Æû¼¾æ® 4" xfId="3367" xr:uid="{00000000-0005-0000-0000-0000FE0B0000}"/>
    <cellStyle name="Æû¼¾æ® 5" xfId="3368" xr:uid="{00000000-0005-0000-0000-0000FF0B0000}"/>
    <cellStyle name="Æû¼¾æ® 6" xfId="3369" xr:uid="{00000000-0005-0000-0000-0000000C0000}"/>
    <cellStyle name="ÆÛ¼¾Æ® 7" xfId="3370" xr:uid="{00000000-0005-0000-0000-0000010C0000}"/>
    <cellStyle name="Æû¼¾æ® 7 2" xfId="3371" xr:uid="{00000000-0005-0000-0000-0000020C0000}"/>
    <cellStyle name="Æû¼¾æ® 8" xfId="3372" xr:uid="{00000000-0005-0000-0000-0000030C0000}"/>
    <cellStyle name="ÆÛ¼¾Æ® 9" xfId="3373" xr:uid="{00000000-0005-0000-0000-0000040C0000}"/>
    <cellStyle name="Æû¼¾æ® 9 2" xfId="3374" xr:uid="{00000000-0005-0000-0000-0000050C0000}"/>
    <cellStyle name="ÆU¼¾ÆR" xfId="3375" xr:uid="{00000000-0005-0000-0000-0000060C0000}"/>
    <cellStyle name="ÆU¼¾ÆR 2" xfId="3376" xr:uid="{00000000-0005-0000-0000-0000070C0000}"/>
    <cellStyle name="ÆU¼¾ÆR 3" xfId="3377" xr:uid="{00000000-0005-0000-0000-0000080C0000}"/>
    <cellStyle name="ÆU¼¾ÆR 4" xfId="3378" xr:uid="{00000000-0005-0000-0000-0000090C0000}"/>
    <cellStyle name="ÆU¼¾ÆR 4 2" xfId="3379" xr:uid="{00000000-0005-0000-0000-00000A0C0000}"/>
    <cellStyle name="ÆU¼¾ÆR 4 3" xfId="3380" xr:uid="{00000000-0005-0000-0000-00000B0C0000}"/>
    <cellStyle name="ALIGNMENT" xfId="2104" xr:uid="{00000000-0005-0000-0000-00000C0C0000}"/>
    <cellStyle name="ÁöÁ¤µÇÁö ¾ÊÀ½" xfId="3381" xr:uid="{00000000-0005-0000-0000-00000D0C0000}"/>
    <cellStyle name="ÁöÁ¤µÇÁö ¾ÊÀ½ 2" xfId="3382" xr:uid="{00000000-0005-0000-0000-00000E0C0000}"/>
    <cellStyle name="ÁöÁ¤µÇÁö ¾ÊÀ½ 2 2" xfId="3383" xr:uid="{00000000-0005-0000-0000-00000F0C0000}"/>
    <cellStyle name="ÁöÁ¤µÇÁö ¾ÊÀ½ 2 3" xfId="3384" xr:uid="{00000000-0005-0000-0000-0000100C0000}"/>
    <cellStyle name="ÁöÁ¤µÇÁö ¾ÊÀ½ 3" xfId="3385" xr:uid="{00000000-0005-0000-0000-0000110C0000}"/>
    <cellStyle name="ÁöÁ¤µÇÁö ¾ÊÀ½ 4" xfId="3386" xr:uid="{00000000-0005-0000-0000-0000120C0000}"/>
    <cellStyle name="Aþ" xfId="3387" xr:uid="{00000000-0005-0000-0000-0000130C0000}"/>
    <cellStyle name="Äþ" xfId="3388" xr:uid="{00000000-0005-0000-0000-0000140C0000}"/>
    <cellStyle name="Aþ_마곡보완" xfId="3389" xr:uid="{00000000-0005-0000-0000-0000150C0000}"/>
    <cellStyle name="Äþ_마곡보완" xfId="3390" xr:uid="{00000000-0005-0000-0000-0000160C0000}"/>
    <cellStyle name="Aþ_신태인배수장제진기" xfId="3391" xr:uid="{00000000-0005-0000-0000-0000170C0000}"/>
    <cellStyle name="Äþ_율북보완" xfId="3392" xr:uid="{00000000-0005-0000-0000-0000180C0000}"/>
    <cellStyle name="Aþ_전체분" xfId="3393" xr:uid="{00000000-0005-0000-0000-0000190C0000}"/>
    <cellStyle name="Aþ¸" xfId="3394" xr:uid="{00000000-0005-0000-0000-00001A0C0000}"/>
    <cellStyle name="Aþ¸¶ [" xfId="3395" xr:uid="{00000000-0005-0000-0000-00001B0C0000}"/>
    <cellStyle name="Äþ¸¶ [" xfId="3396" xr:uid="{00000000-0005-0000-0000-00001C0C0000}"/>
    <cellStyle name="Aþ¸¶ [_마곡보완" xfId="3397" xr:uid="{00000000-0005-0000-0000-00001D0C0000}"/>
    <cellStyle name="Äþ¸¶ [_마곡보완" xfId="3398" xr:uid="{00000000-0005-0000-0000-00001E0C0000}"/>
    <cellStyle name="Aþ¸¶ [_신태인배수장제진기" xfId="3399" xr:uid="{00000000-0005-0000-0000-00001F0C0000}"/>
    <cellStyle name="Äþ¸¶ [_율북보완" xfId="3400" xr:uid="{00000000-0005-0000-0000-0000200C0000}"/>
    <cellStyle name="Aþ¸¶ [_전체분" xfId="3401" xr:uid="{00000000-0005-0000-0000-0000210C0000}"/>
    <cellStyle name="AÞ¸¶ [0]_ 2ÆAAþº° " xfId="3402" xr:uid="{00000000-0005-0000-0000-0000220C0000}"/>
    <cellStyle name="ÄÞ¸¶ [0]_´ëÇÑ (3)" xfId="3403" xr:uid="{00000000-0005-0000-0000-0000230C0000}"/>
    <cellStyle name="AÞ¸¶ [0]_¸ðCu¸·" xfId="1943" xr:uid="{00000000-0005-0000-0000-0000240C0000}"/>
    <cellStyle name="ÄÞ¸¶ [0]_¸ðÇü¸·" xfId="1944" xr:uid="{00000000-0005-0000-0000-0000250C0000}"/>
    <cellStyle name="AÞ¸¶ [0]_¸ðCu¸· 2" xfId="3405" xr:uid="{00000000-0005-0000-0000-0000260C0000}"/>
    <cellStyle name="ÄÞ¸¶ [0]_¸ðÇü¸· 2" xfId="3404" xr:uid="{00000000-0005-0000-0000-0000270C0000}"/>
    <cellStyle name="AÞ¸¶ [0]_¸n·I-±a°e 10" xfId="3406" xr:uid="{00000000-0005-0000-0000-0000280C0000}"/>
    <cellStyle name="ÄÞ¸¶ [0]_¸ñ·Ï-±â°è_ÀÏÀ§-es2Â÷" xfId="3407" xr:uid="{00000000-0005-0000-0000-0000290C0000}"/>
    <cellStyle name="AÞ¸¶ [0]_¸n·I-±a°e_AIA§-es2A÷ 10" xfId="3408" xr:uid="{00000000-0005-0000-0000-00002A0C0000}"/>
    <cellStyle name="ÄÞ¸¶ [0]_¸ñ·Ï-±â°è_ÀÏÀ§-es2Â÷ 10" xfId="3409" xr:uid="{00000000-0005-0000-0000-00002B0C0000}"/>
    <cellStyle name="AÞ¸¶ [0]_¸n-E?" xfId="3410" xr:uid="{00000000-0005-0000-0000-00002C0C0000}"/>
    <cellStyle name="ÄÞ¸¶ [0]_¸ñ-È¯" xfId="3411" xr:uid="{00000000-0005-0000-0000-00002D0C0000}"/>
    <cellStyle name="AÞ¸¶ [0]_±a±a¸R½ºÆR" xfId="1945" xr:uid="{00000000-0005-0000-0000-00002E0C0000}"/>
    <cellStyle name="ÄÞ¸¶ [0]_±â°è-¸ñ·Ï" xfId="3412" xr:uid="{00000000-0005-0000-0000-00002F0C0000}"/>
    <cellStyle name="AÞ¸¶ [0]_±a°e¼³ºn-AIA§¸n·I " xfId="3413" xr:uid="{00000000-0005-0000-0000-0000300C0000}"/>
    <cellStyle name="ÄÞ¸¶ [0]_±â°è¼³ºñ-ÀÏÀ§¸ñ·Ï " xfId="3414" xr:uid="{00000000-0005-0000-0000-0000310C0000}"/>
    <cellStyle name="AÞ¸¶ [0]_±a°e¼³ºn-AIA§¸n·I  10" xfId="3415" xr:uid="{00000000-0005-0000-0000-0000320C0000}"/>
    <cellStyle name="ÄÞ¸¶ [0]_±â°è¼³ºñ-ÀÏÀ§¸ñ·Ï  10" xfId="3416" xr:uid="{00000000-0005-0000-0000-0000330C0000}"/>
    <cellStyle name="AÞ¸¶ [0]_°eE¹_11¿a½A " xfId="2105" xr:uid="{00000000-0005-0000-0000-0000340C0000}"/>
    <cellStyle name="ÄÞ¸¶ [0]_¼³ºñÀÏÀ§" xfId="3417" xr:uid="{00000000-0005-0000-0000-0000350C0000}"/>
    <cellStyle name="AÞ¸¶ [0]_¼oAI¼º " xfId="3418" xr:uid="{00000000-0005-0000-0000-0000360C0000}"/>
    <cellStyle name="ÄÞ¸¶ [0]_ÀÏ-±â" xfId="3419" xr:uid="{00000000-0005-0000-0000-0000370C0000}"/>
    <cellStyle name="AÞ¸¶ [0]_AIA§-es2A÷" xfId="3420" xr:uid="{00000000-0005-0000-0000-0000380C0000}"/>
    <cellStyle name="ÄÞ¸¶ [0]_ÀÏÀ§-es2Â÷" xfId="3421" xr:uid="{00000000-0005-0000-0000-0000390C0000}"/>
    <cellStyle name="AÞ¸¶ [0]_AIA§-es2A÷ 10" xfId="3422" xr:uid="{00000000-0005-0000-0000-00003A0C0000}"/>
    <cellStyle name="ÄÞ¸¶ [0]_Áý°èÇ¥°ÇÃàºÐ" xfId="3423" xr:uid="{00000000-0005-0000-0000-00003B0C0000}"/>
    <cellStyle name="AÞ¸¶ [0]_BOM°eAa" xfId="3424" xr:uid="{00000000-0005-0000-0000-00003C0C0000}"/>
    <cellStyle name="ÄÞ¸¶ [0]_BOM°èÀå" xfId="3425" xr:uid="{00000000-0005-0000-0000-00003D0C0000}"/>
    <cellStyle name="AÞ¸¶ [0]_BOM°eAa 10" xfId="3426" xr:uid="{00000000-0005-0000-0000-00003E0C0000}"/>
    <cellStyle name="ÄÞ¸¶ [0]_BOM°èÀå 10" xfId="3427" xr:uid="{00000000-0005-0000-0000-00003F0C0000}"/>
    <cellStyle name="AÞ¸¶ [0]_INQUIRY ¿μ¾÷AßAø " xfId="3428" xr:uid="{00000000-0005-0000-0000-0000400C0000}"/>
    <cellStyle name="ÄÞ¸¶ [0]_laroux" xfId="3429" xr:uid="{00000000-0005-0000-0000-0000410C0000}"/>
    <cellStyle name="AÞ¸¶ [0]_º≫¼± ±æ¾i±uºI ¼o·R Ay°eC￥ " xfId="1946" xr:uid="{00000000-0005-0000-0000-0000420C0000}"/>
    <cellStyle name="ÄÞ¸¶ [0]_Sheet1" xfId="3430" xr:uid="{00000000-0005-0000-0000-0000430C0000}"/>
    <cellStyle name="AÞ¸¶ [0]_Sheet1 10" xfId="3431" xr:uid="{00000000-0005-0000-0000-0000440C0000}"/>
    <cellStyle name="AÞ¸¶_ 2ÆAAþº° " xfId="3432" xr:uid="{00000000-0005-0000-0000-0000450C0000}"/>
    <cellStyle name="ÄÞ¸¶_´ëÇÑ (3)" xfId="3433" xr:uid="{00000000-0005-0000-0000-0000460C0000}"/>
    <cellStyle name="AÞ¸¶_¸ðCu¸·" xfId="1947" xr:uid="{00000000-0005-0000-0000-0000470C0000}"/>
    <cellStyle name="ÄÞ¸¶_¸ðÇü¸·" xfId="1948" xr:uid="{00000000-0005-0000-0000-0000480C0000}"/>
    <cellStyle name="AÞ¸¶_¸ðCu¸· 2" xfId="3435" xr:uid="{00000000-0005-0000-0000-0000490C0000}"/>
    <cellStyle name="ÄÞ¸¶_¸ðÇü¸· 2" xfId="3434" xr:uid="{00000000-0005-0000-0000-00004A0C0000}"/>
    <cellStyle name="AÞ¸¶_¸n·I-±a°e 10" xfId="3436" xr:uid="{00000000-0005-0000-0000-00004B0C0000}"/>
    <cellStyle name="ÄÞ¸¶_¸ñ·Ï-±â°è_ÀÏÀ§-es2Â÷" xfId="3437" xr:uid="{00000000-0005-0000-0000-00004C0C0000}"/>
    <cellStyle name="AÞ¸¶_¸n·I-±a°e_AIA§-es2A÷ 10" xfId="3438" xr:uid="{00000000-0005-0000-0000-00004D0C0000}"/>
    <cellStyle name="ÄÞ¸¶_¸ñ·Ï-±â°è_ÀÏÀ§-es2Â÷ 10" xfId="3439" xr:uid="{00000000-0005-0000-0000-00004E0C0000}"/>
    <cellStyle name="AÞ¸¶_¸n-E?" xfId="3440" xr:uid="{00000000-0005-0000-0000-00004F0C0000}"/>
    <cellStyle name="ÄÞ¸¶_¸ñ-È¯" xfId="3441" xr:uid="{00000000-0005-0000-0000-0000500C0000}"/>
    <cellStyle name="AÞ¸¶_±a°e-¸n·I" xfId="3442" xr:uid="{00000000-0005-0000-0000-0000510C0000}"/>
    <cellStyle name="ÄÞ¸¶_±â°è-¸ñ·Ï" xfId="3443" xr:uid="{00000000-0005-0000-0000-0000520C0000}"/>
    <cellStyle name="AÞ¸¶_±a°e-¸n·I 10" xfId="3444" xr:uid="{00000000-0005-0000-0000-0000530C0000}"/>
    <cellStyle name="ÄÞ¸¶_±â°è-¸ñ·Ï 10" xfId="3445" xr:uid="{00000000-0005-0000-0000-0000540C0000}"/>
    <cellStyle name="AÞ¸¶_±a°e¼³ºn-AIA§¸n·I " xfId="3446" xr:uid="{00000000-0005-0000-0000-0000550C0000}"/>
    <cellStyle name="ÄÞ¸¶_±â°è¼³ºñ-ÀÏÀ§¸ñ·Ï " xfId="3447" xr:uid="{00000000-0005-0000-0000-0000560C0000}"/>
    <cellStyle name="AÞ¸¶_±a°e¼³ºn-AIA§¸n·I  10" xfId="3448" xr:uid="{00000000-0005-0000-0000-0000570C0000}"/>
    <cellStyle name="ÄÞ¸¶_±â°è¼³ºñ-ÀÏÀ§¸ñ·Ï  10" xfId="3449" xr:uid="{00000000-0005-0000-0000-0000580C0000}"/>
    <cellStyle name="AÞ¸¶_°eE¹_11¿a½A " xfId="2106" xr:uid="{00000000-0005-0000-0000-0000590C0000}"/>
    <cellStyle name="ÄÞ¸¶_¼³ºñÀÏÀ§" xfId="3450" xr:uid="{00000000-0005-0000-0000-00005A0C0000}"/>
    <cellStyle name="AÞ¸¶_¼oAI¼º " xfId="3451" xr:uid="{00000000-0005-0000-0000-00005B0C0000}"/>
    <cellStyle name="ÄÞ¸¶_ÀÏ-±â" xfId="3452" xr:uid="{00000000-0005-0000-0000-00005C0C0000}"/>
    <cellStyle name="AÞ¸¶_AIA§-es2A÷" xfId="3453" xr:uid="{00000000-0005-0000-0000-00005D0C0000}"/>
    <cellStyle name="ÄÞ¸¶_ÀÏÀ§-es2Â÷" xfId="3454" xr:uid="{00000000-0005-0000-0000-00005E0C0000}"/>
    <cellStyle name="AÞ¸¶_AIA§-es2A÷ 10" xfId="3455" xr:uid="{00000000-0005-0000-0000-00005F0C0000}"/>
    <cellStyle name="ÄÞ¸¶_Áý°èÇ¥°ÇÃàºÐ" xfId="3456" xr:uid="{00000000-0005-0000-0000-0000600C0000}"/>
    <cellStyle name="AÞ¸¶_BOM°eAa" xfId="3457" xr:uid="{00000000-0005-0000-0000-0000610C0000}"/>
    <cellStyle name="ÄÞ¸¶_BOM°èÀå" xfId="3458" xr:uid="{00000000-0005-0000-0000-0000620C0000}"/>
    <cellStyle name="AÞ¸¶_BOM°eAa 10" xfId="3459" xr:uid="{00000000-0005-0000-0000-0000630C0000}"/>
    <cellStyle name="ÄÞ¸¶_BOM°èÀå 10" xfId="3460" xr:uid="{00000000-0005-0000-0000-0000640C0000}"/>
    <cellStyle name="AÞ¸¶_INQUIRY ¿μ¾÷AßAø " xfId="3461" xr:uid="{00000000-0005-0000-0000-0000650C0000}"/>
    <cellStyle name="ÄÞ¸¶_laroux" xfId="3462" xr:uid="{00000000-0005-0000-0000-0000660C0000}"/>
    <cellStyle name="AÞ¸¶_º≫¼± ±æ¾i±uºI ¼o·R Ay°eC￥ " xfId="1949" xr:uid="{00000000-0005-0000-0000-0000670C0000}"/>
    <cellStyle name="ÄÞ¸¶_Sheet1" xfId="3463" xr:uid="{00000000-0005-0000-0000-0000680C0000}"/>
    <cellStyle name="AÞ¸¶_Sheet1 10" xfId="3464" xr:uid="{00000000-0005-0000-0000-0000690C0000}"/>
    <cellStyle name="ÀÚ¸®¼ö" xfId="3465" xr:uid="{00000000-0005-0000-0000-00006A0C0000}"/>
    <cellStyle name="ÀÚ¸®¼ö0" xfId="3466" xr:uid="{00000000-0005-0000-0000-00006B0C0000}"/>
    <cellStyle name="ÀÚ¸®¼ö0 10" xfId="3467" xr:uid="{00000000-0005-0000-0000-00006C0C0000}"/>
    <cellStyle name="Àú¸®¼ö0 10 2" xfId="3468" xr:uid="{00000000-0005-0000-0000-00006D0C0000}"/>
    <cellStyle name="ÀÚ¸®¼ö0 11" xfId="3469" xr:uid="{00000000-0005-0000-0000-00006E0C0000}"/>
    <cellStyle name="ÀÚ¸®¼ö0 12" xfId="3470" xr:uid="{00000000-0005-0000-0000-00006F0C0000}"/>
    <cellStyle name="ÀÚ¸®¼ö0 13" xfId="3471" xr:uid="{00000000-0005-0000-0000-0000700C0000}"/>
    <cellStyle name="ÀÚ¸®¼ö0 14" xfId="3472" xr:uid="{00000000-0005-0000-0000-0000710C0000}"/>
    <cellStyle name="ÀÚ¸®¼ö0 15" xfId="3473" xr:uid="{00000000-0005-0000-0000-0000720C0000}"/>
    <cellStyle name="ÀÚ¸®¼ö0 16" xfId="3474" xr:uid="{00000000-0005-0000-0000-0000730C0000}"/>
    <cellStyle name="Àú¸®¼ö0 17" xfId="3475" xr:uid="{00000000-0005-0000-0000-0000740C0000}"/>
    <cellStyle name="Àú¸®¼ö0 18" xfId="3476" xr:uid="{00000000-0005-0000-0000-0000750C0000}"/>
    <cellStyle name="Àú¸®¼ö0 19" xfId="3477" xr:uid="{00000000-0005-0000-0000-0000760C0000}"/>
    <cellStyle name="ÀÚ¸®¼ö0 2" xfId="3478" xr:uid="{00000000-0005-0000-0000-0000770C0000}"/>
    <cellStyle name="ÀÚ¸®¼ö0 2 2" xfId="3479" xr:uid="{00000000-0005-0000-0000-0000780C0000}"/>
    <cellStyle name="ÀÚ¸®¼ö0 2 3" xfId="3480" xr:uid="{00000000-0005-0000-0000-0000790C0000}"/>
    <cellStyle name="Àú¸®¼ö0 3" xfId="3481" xr:uid="{00000000-0005-0000-0000-00007A0C0000}"/>
    <cellStyle name="Àú¸®¼ö0 4" xfId="3482" xr:uid="{00000000-0005-0000-0000-00007B0C0000}"/>
    <cellStyle name="Àú¸®¼ö0 5" xfId="3483" xr:uid="{00000000-0005-0000-0000-00007C0C0000}"/>
    <cellStyle name="Àú¸®¼ö0 6" xfId="3484" xr:uid="{00000000-0005-0000-0000-00007D0C0000}"/>
    <cellStyle name="ÀÚ¸®¼ö0 7" xfId="3485" xr:uid="{00000000-0005-0000-0000-00007E0C0000}"/>
    <cellStyle name="Àú¸®¼ö0 7 2" xfId="3486" xr:uid="{00000000-0005-0000-0000-00007F0C0000}"/>
    <cellStyle name="Àú¸®¼ö0 8" xfId="3487" xr:uid="{00000000-0005-0000-0000-0000800C0000}"/>
    <cellStyle name="ÀÚ¸®¼ö0 9" xfId="3488" xr:uid="{00000000-0005-0000-0000-0000810C0000}"/>
    <cellStyle name="Àú¸®¼ö0 9 2" xfId="3489" xr:uid="{00000000-0005-0000-0000-0000820C0000}"/>
    <cellStyle name="AU¸R¼o" xfId="3490" xr:uid="{00000000-0005-0000-0000-0000830C0000}"/>
    <cellStyle name="AU¸R¼o0" xfId="3491" xr:uid="{00000000-0005-0000-0000-0000840C0000}"/>
    <cellStyle name="AU¸R¼o0 2" xfId="3492" xr:uid="{00000000-0005-0000-0000-0000850C0000}"/>
    <cellStyle name="AU¸R¼o0 3" xfId="3493" xr:uid="{00000000-0005-0000-0000-0000860C0000}"/>
    <cellStyle name="AU¸R¼o0 4" xfId="3494" xr:uid="{00000000-0005-0000-0000-0000870C0000}"/>
    <cellStyle name="AU¸R¼o0 4 2" xfId="3495" xr:uid="{00000000-0005-0000-0000-0000880C0000}"/>
    <cellStyle name="AU¸R¼o0 4 3" xfId="3496" xr:uid="{00000000-0005-0000-0000-0000890C0000}"/>
    <cellStyle name="_x0001_b" xfId="3497" xr:uid="{00000000-0005-0000-0000-00008A0C0000}"/>
    <cellStyle name="body" xfId="1950" xr:uid="{00000000-0005-0000-0000-00008B0C0000}"/>
    <cellStyle name="C" xfId="3498" xr:uid="{00000000-0005-0000-0000-00008C0C0000}"/>
    <cellStyle name="C_0401월공동원가" xfId="3499" xr:uid="{00000000-0005-0000-0000-00008D0C0000}"/>
    <cellStyle name="C_Book1" xfId="3500" xr:uid="{00000000-0005-0000-0000-00008E0C0000}"/>
    <cellStyle name="C_사진대지" xfId="3501" xr:uid="{00000000-0005-0000-0000-00008F0C0000}"/>
    <cellStyle name="C_월말보고자료" xfId="3502" xr:uid="{00000000-0005-0000-0000-0000900C0000}"/>
    <cellStyle name="C_하갈산(예정공정)" xfId="3503" xr:uid="{00000000-0005-0000-0000-0000910C0000}"/>
    <cellStyle name="C¡IA¨ª_¡ic¨u¡A¨￢I¨￢¡Æ AN¡Æe " xfId="2107" xr:uid="{00000000-0005-0000-0000-0000920C0000}"/>
    <cellStyle name="C￥" xfId="3504" xr:uid="{00000000-0005-0000-0000-0000930C0000}"/>
    <cellStyle name="Ç¥" xfId="3505" xr:uid="{00000000-0005-0000-0000-0000940C0000}"/>
    <cellStyle name="C￥_마곡보완" xfId="3506" xr:uid="{00000000-0005-0000-0000-0000950C0000}"/>
    <cellStyle name="Ç¥_마곡보완" xfId="3507" xr:uid="{00000000-0005-0000-0000-0000960C0000}"/>
    <cellStyle name="C￥_신태인배수장제진기" xfId="3508" xr:uid="{00000000-0005-0000-0000-0000970C0000}"/>
    <cellStyle name="Ç¥_율북보완" xfId="3509" xr:uid="{00000000-0005-0000-0000-0000980C0000}"/>
    <cellStyle name="C￥_전체분" xfId="3510" xr:uid="{00000000-0005-0000-0000-0000990C0000}"/>
    <cellStyle name="C￥AØ_  FAB AIA¤  " xfId="2108" xr:uid="{00000000-0005-0000-0000-00009A0C0000}"/>
    <cellStyle name="Ç¥ÁØ_(%)ºñ¸ñ±ººÐ·ùÇ¥" xfId="3511" xr:uid="{00000000-0005-0000-0000-00009B0C0000}"/>
    <cellStyle name="C￥AØ_(%)ºn¸n±ººÐ·uC￥_1" xfId="3512" xr:uid="{00000000-0005-0000-0000-00009C0C0000}"/>
    <cellStyle name="Ç¥ÁØ_(%)ºñ¸ñ±ººÐ·ùÇ¥_1" xfId="3513" xr:uid="{00000000-0005-0000-0000-00009D0C0000}"/>
    <cellStyle name="C￥AØ_(%)ºn¸n±ººÐ·uC￥_1 10" xfId="3514" xr:uid="{00000000-0005-0000-0000-00009E0C0000}"/>
    <cellStyle name="Ç¥ÁØ_(%)ºñ¸ñ±ººÐ·ùÇ¥_1 10" xfId="3515" xr:uid="{00000000-0005-0000-0000-00009F0C0000}"/>
    <cellStyle name="C￥AØ_(%)ºn¸n±ººÐ·uC￥_1_일-토목" xfId="3516" xr:uid="{00000000-0005-0000-0000-0000A00C0000}"/>
    <cellStyle name="Ç¥ÁØ_´ëÇÑ (3)" xfId="3517" xr:uid="{00000000-0005-0000-0000-0000A10C0000}"/>
    <cellStyle name="C￥AØ_¸¶≫eCI¼oAIA§ " xfId="3518" xr:uid="{00000000-0005-0000-0000-0000A20C0000}"/>
    <cellStyle name="Ç¥ÁØ_¸ðÇü¸·" xfId="1951" xr:uid="{00000000-0005-0000-0000-0000A30C0000}"/>
    <cellStyle name="C￥AØ_¸n·I-±a°e_1" xfId="3519" xr:uid="{00000000-0005-0000-0000-0000A40C0000}"/>
    <cellStyle name="Ç¥ÁØ_¸ñ·Ï-±â°è_1" xfId="3520" xr:uid="{00000000-0005-0000-0000-0000A50C0000}"/>
    <cellStyle name="C￥AØ_¸n·I-±a°e_1 10" xfId="3521" xr:uid="{00000000-0005-0000-0000-0000A60C0000}"/>
    <cellStyle name="Ç¥ÁØ_¸ñ·Ï-±â°è_1 10" xfId="3522" xr:uid="{00000000-0005-0000-0000-0000A70C0000}"/>
    <cellStyle name="C￥AØ_¸n·I-±a°e_1_일-토목" xfId="3523" xr:uid="{00000000-0005-0000-0000-0000A80C0000}"/>
    <cellStyle name="Ç¥ÁØ_¸ñ·Ï-±â°è_ÀÏÀ§-es2Â÷" xfId="3524" xr:uid="{00000000-0005-0000-0000-0000A90C0000}"/>
    <cellStyle name="C￥AØ_¸n·I-±a°e_AIA§-es2A÷_목록-조경 (2)" xfId="3525" xr:uid="{00000000-0005-0000-0000-0000AA0C0000}"/>
    <cellStyle name="Ç¥ÁØ_¸ñ-È¯" xfId="3526" xr:uid="{00000000-0005-0000-0000-0000AB0C0000}"/>
    <cellStyle name="C￥AØ_¿e¼o" xfId="1952" xr:uid="{00000000-0005-0000-0000-0000AC0C0000}"/>
    <cellStyle name="Ç¥ÁØ_±â°è(4)" xfId="3527" xr:uid="{00000000-0005-0000-0000-0000AD0C0000}"/>
    <cellStyle name="C￥AØ_±a°e(4)_목록-조경 (2)" xfId="3528" xr:uid="{00000000-0005-0000-0000-0000AE0C0000}"/>
    <cellStyle name="Ç¥ÁØ_±â°è(5)" xfId="3529" xr:uid="{00000000-0005-0000-0000-0000AF0C0000}"/>
    <cellStyle name="C￥AØ_±a°e(5)_HY-단산출" xfId="3530" xr:uid="{00000000-0005-0000-0000-0000B00C0000}"/>
    <cellStyle name="Ç¥ÁØ_±â°è-¸ñ·Ï" xfId="3531" xr:uid="{00000000-0005-0000-0000-0000B10C0000}"/>
    <cellStyle name="C￥AØ_±a°e-¸n·I_목록-조경 (2)" xfId="3532" xr:uid="{00000000-0005-0000-0000-0000B20C0000}"/>
    <cellStyle name="Ç¥ÁØ_±â°è¼³ºñ-ÀÏÀ§¸ñ·Ï " xfId="3533" xr:uid="{00000000-0005-0000-0000-0000B30C0000}"/>
    <cellStyle name="C￥AØ_±a°e¼³ºn-AIA§¸n·I _일-토목" xfId="3534" xr:uid="{00000000-0005-0000-0000-0000B40C0000}"/>
    <cellStyle name="Ç¥ÁØ_±âÅ¸ºñ¸ñ±ºÁö¼ö»êÃâ¼­ (2)" xfId="3535" xr:uid="{00000000-0005-0000-0000-0000B50C0000}"/>
    <cellStyle name="C￥AØ_±aA¸ºn¸n±ºAo¼o≫eAa¼­ (2)" xfId="3536" xr:uid="{00000000-0005-0000-0000-0000B60C0000}"/>
    <cellStyle name="Ç¥ÁØ_»óºÎ¼ö·®Áý°è " xfId="1953" xr:uid="{00000000-0005-0000-0000-0000B70C0000}"/>
    <cellStyle name="C￥AØ_≫c¾÷ºIº° AN°e " xfId="1954" xr:uid="{00000000-0005-0000-0000-0000B80C0000}"/>
    <cellStyle name="Ç¥ÁØ_°­´ç (2)" xfId="1955" xr:uid="{00000000-0005-0000-0000-0000B90C0000}"/>
    <cellStyle name="C￥AØ_°CAa(1)_IL-건축" xfId="3537" xr:uid="{00000000-0005-0000-0000-0000BA0C0000}"/>
    <cellStyle name="Ç¥ÁØ_°ÇÃà(4)" xfId="3538" xr:uid="{00000000-0005-0000-0000-0000BB0C0000}"/>
    <cellStyle name="C￥AØ_°CAa(4)_목록-조경 (2)" xfId="3539" xr:uid="{00000000-0005-0000-0000-0000BC0C0000}"/>
    <cellStyle name="Ç¥ÁØ_°ÇÃà(5)" xfId="3540" xr:uid="{00000000-0005-0000-0000-0000BD0C0000}"/>
    <cellStyle name="C￥AØ_°CAa(5)_목록-조경 (2)" xfId="3541" xr:uid="{00000000-0005-0000-0000-0000BE0C0000}"/>
    <cellStyle name="Ç¥ÁØ_°ÇÃà(6)" xfId="3542" xr:uid="{00000000-0005-0000-0000-0000BF0C0000}"/>
    <cellStyle name="C￥AØ_°CAa(6)_일-토목" xfId="3543" xr:uid="{00000000-0005-0000-0000-0000C00C0000}"/>
    <cellStyle name="Ç¥ÁØ_°ÇÃàµµ±Þ" xfId="3544" xr:uid="{00000000-0005-0000-0000-0000C10C0000}"/>
    <cellStyle name="C￥AØ_°CAa-1" xfId="3545" xr:uid="{00000000-0005-0000-0000-0000C20C0000}"/>
    <cellStyle name="Ç¥ÁØ_°ÇÃà-1" xfId="3546" xr:uid="{00000000-0005-0000-0000-0000C30C0000}"/>
    <cellStyle name="C￥AØ_°CAa-1 10" xfId="3547" xr:uid="{00000000-0005-0000-0000-0000C40C0000}"/>
    <cellStyle name="Ç¥ÁØ_°ÇÃà-1 10" xfId="3548" xr:uid="{00000000-0005-0000-0000-0000C50C0000}"/>
    <cellStyle name="C￥AØ_°CAa-1_일-토목" xfId="3549" xr:uid="{00000000-0005-0000-0000-0000C60C0000}"/>
    <cellStyle name="Ç¥ÁØ_°èÀå" xfId="3550" xr:uid="{00000000-0005-0000-0000-0000C70C0000}"/>
    <cellStyle name="C￥AØ_°eAa_목록-조경 (2)" xfId="3551" xr:uid="{00000000-0005-0000-0000-0000C80C0000}"/>
    <cellStyle name="Ç¥ÁØ_°ø»çºñ¸ñ±ººÐ·ùÇ¥" xfId="3552" xr:uid="{00000000-0005-0000-0000-0000C90C0000}"/>
    <cellStyle name="C￥AØ_°ø≫cºn¸n±ººÐ·uC￥" xfId="3553" xr:uid="{00000000-0005-0000-0000-0000CA0C0000}"/>
    <cellStyle name="Ç¥ÁØ_¼³ºñÀÏÀ§" xfId="3554" xr:uid="{00000000-0005-0000-0000-0000CB0C0000}"/>
    <cellStyle name="C￥AØ_¼³ºnAIA§_HY-단산출" xfId="3555" xr:uid="{00000000-0005-0000-0000-0000CC0C0000}"/>
    <cellStyle name="Ç¥ÁØ_¼ÒÈ­" xfId="3556" xr:uid="{00000000-0005-0000-0000-0000CD0C0000}"/>
    <cellStyle name="C￥AØ_¼OE­_일-토목" xfId="3557" xr:uid="{00000000-0005-0000-0000-0000CE0C0000}"/>
    <cellStyle name="Ç¥ÁØ_½ÃÁß³ëÀÓ´Ü°¡Ç¥" xfId="3558" xr:uid="{00000000-0005-0000-0000-0000CF0C0000}"/>
    <cellStyle name="C￥AØ_½AAß³eAO´U°¡C￥_일-토목" xfId="3559" xr:uid="{00000000-0005-0000-0000-0000D00C0000}"/>
    <cellStyle name="Ç¥ÁØ_½ÃÁß³ëÀÓÆò±Õ" xfId="3560" xr:uid="{00000000-0005-0000-0000-0000D10C0000}"/>
    <cellStyle name="C￥AØ_½AAß³eAOÆo±O_목록-조경 (2)" xfId="3561" xr:uid="{00000000-0005-0000-0000-0000D20C0000}"/>
    <cellStyle name="Ç¥ÁØ_1" xfId="3562" xr:uid="{00000000-0005-0000-0000-0000D30C0000}"/>
    <cellStyle name="C￥AØ_1_일-토목" xfId="3563" xr:uid="{00000000-0005-0000-0000-0000D40C0000}"/>
    <cellStyle name="Ç¥ÁØ_¹®Á¥¿ª»ç" xfId="3564" xr:uid="{00000000-0005-0000-0000-0000D50C0000}"/>
    <cellStyle name="C￥AØ_¹°°¡º?μ¿(±a°e)" xfId="3565" xr:uid="{00000000-0005-0000-0000-0000D60C0000}"/>
    <cellStyle name="Ç¥ÁØ_¹°°¡º¯µ¿(±â°è)" xfId="3566" xr:uid="{00000000-0005-0000-0000-0000D70C0000}"/>
    <cellStyle name="C￥AØ_¹RA￥¿ª≫c" xfId="3567" xr:uid="{00000000-0005-0000-0000-0000D80C0000}"/>
    <cellStyle name="Ç¥ÁØ_2" xfId="3568" xr:uid="{00000000-0005-0000-0000-0000D90C0000}"/>
    <cellStyle name="C￥AØ_2_일-토목" xfId="3569" xr:uid="{00000000-0005-0000-0000-0000DA0C0000}"/>
    <cellStyle name="Ç¥ÁØ_³»¿ª¼­" xfId="3570" xr:uid="{00000000-0005-0000-0000-0000DB0C0000}"/>
    <cellStyle name="C￥AØ_³≫¿ª¼­" xfId="3571" xr:uid="{00000000-0005-0000-0000-0000DC0C0000}"/>
    <cellStyle name="Ç¥ÁØ_³ëÀÓ´Ü°¡ " xfId="3572" xr:uid="{00000000-0005-0000-0000-0000DD0C0000}"/>
    <cellStyle name="C￥AØ_95010 (2)" xfId="3573" xr:uid="{00000000-0005-0000-0000-0000DE0C0000}"/>
    <cellStyle name="Ç¥ÁØ_95010 (2)" xfId="3574" xr:uid="{00000000-0005-0000-0000-0000DF0C0000}"/>
    <cellStyle name="C￥AØ_95010 (2) 10" xfId="3575" xr:uid="{00000000-0005-0000-0000-0000E00C0000}"/>
    <cellStyle name="Ç¥ÁØ_95010 (2) 10" xfId="3576" xr:uid="{00000000-0005-0000-0000-0000E10C0000}"/>
    <cellStyle name="C￥AØ_95010 (2)_일-토목" xfId="3577" xr:uid="{00000000-0005-0000-0000-0000E20C0000}"/>
    <cellStyle name="Ç¥ÁØ_95010 2" xfId="3578" xr:uid="{00000000-0005-0000-0000-0000E30C0000}"/>
    <cellStyle name="C￥AØ_95020 (2)" xfId="3579" xr:uid="{00000000-0005-0000-0000-0000E40C0000}"/>
    <cellStyle name="Ç¥ÁØ_95020 (2)" xfId="3580" xr:uid="{00000000-0005-0000-0000-0000E50C0000}"/>
    <cellStyle name="C￥AØ_95020 (2) 10" xfId="3581" xr:uid="{00000000-0005-0000-0000-0000E60C0000}"/>
    <cellStyle name="Ç¥ÁØ_95020 (2) 10" xfId="3582" xr:uid="{00000000-0005-0000-0000-0000E70C0000}"/>
    <cellStyle name="C￥AØ_95020 (2)_일-토목" xfId="3583" xr:uid="{00000000-0005-0000-0000-0000E80C0000}"/>
    <cellStyle name="Ç¥ÁØ_95020 2" xfId="3584" xr:uid="{00000000-0005-0000-0000-0000E90C0000}"/>
    <cellStyle name="C￥AØ_95030 (2)" xfId="3585" xr:uid="{00000000-0005-0000-0000-0000EA0C0000}"/>
    <cellStyle name="Ç¥ÁØ_95030 (2)" xfId="3586" xr:uid="{00000000-0005-0000-0000-0000EB0C0000}"/>
    <cellStyle name="C￥AØ_95030 (2) 10" xfId="3587" xr:uid="{00000000-0005-0000-0000-0000EC0C0000}"/>
    <cellStyle name="Ç¥ÁØ_95030 (2) 10" xfId="3588" xr:uid="{00000000-0005-0000-0000-0000ED0C0000}"/>
    <cellStyle name="C￥AØ_95030 (2)_일-토목" xfId="3589" xr:uid="{00000000-0005-0000-0000-0000EE0C0000}"/>
    <cellStyle name="Ç¥ÁØ_95030 2" xfId="3590" xr:uid="{00000000-0005-0000-0000-0000EF0C0000}"/>
    <cellStyle name="C￥AØ_95050_목록-조경 (2)" xfId="3591" xr:uid="{00000000-0005-0000-0000-0000F00C0000}"/>
    <cellStyle name="Ç¥ÁØ_95060" xfId="3592" xr:uid="{00000000-0005-0000-0000-0000F10C0000}"/>
    <cellStyle name="C￥AØ_95060_목록-조경 (2)" xfId="3593" xr:uid="{00000000-0005-0000-0000-0000F20C0000}"/>
    <cellStyle name="Ç¥ÁØ_95070" xfId="3594" xr:uid="{00000000-0005-0000-0000-0000F30C0000}"/>
    <cellStyle name="C￥AØ_95070_일-토목" xfId="3595" xr:uid="{00000000-0005-0000-0000-0000F40C0000}"/>
    <cellStyle name="Ç¥ÁØ_À§»ý" xfId="3596" xr:uid="{00000000-0005-0000-0000-0000F50C0000}"/>
    <cellStyle name="C￥AØ_A§≫y" xfId="3597" xr:uid="{00000000-0005-0000-0000-0000F60C0000}"/>
    <cellStyle name="Ç¥ÁØ_Åä¸ñ(5)" xfId="3598" xr:uid="{00000000-0005-0000-0000-0000F70C0000}"/>
    <cellStyle name="C￥AØ_Aa¸n(5)_목록-조경 (2)" xfId="3599" xr:uid="{00000000-0005-0000-0000-0000F80C0000}"/>
    <cellStyle name="Ç¥ÁØ_Àå-1" xfId="3600" xr:uid="{00000000-0005-0000-0000-0000F90C0000}"/>
    <cellStyle name="C￥AØ_Aa-1_목록-조경 (2)" xfId="3601" xr:uid="{00000000-0005-0000-0000-0000FA0C0000}"/>
    <cellStyle name="Ç¥ÁØ_ÀåÁö¿ª»ç" xfId="3602" xr:uid="{00000000-0005-0000-0000-0000FB0C0000}"/>
    <cellStyle name="C￥AØ_AaAo¿ª≫c" xfId="3603" xr:uid="{00000000-0005-0000-0000-0000FC0C0000}"/>
    <cellStyle name="Ç¥ÁØ_ÀåÁö-2" xfId="3604" xr:uid="{00000000-0005-0000-0000-0000FD0C0000}"/>
    <cellStyle name="C￥AØ_AaAo-2_일-토목" xfId="3605" xr:uid="{00000000-0005-0000-0000-0000FE0C0000}"/>
    <cellStyle name="Ç¥ÁØ_ÀåÁö-3" xfId="3606" xr:uid="{00000000-0005-0000-0000-0000FF0C0000}"/>
    <cellStyle name="C￥AØ_AaAo-3_일-토목" xfId="3607" xr:uid="{00000000-0005-0000-0000-0000000D0000}"/>
    <cellStyle name="Ç¥ÁØ_ÀåÁö-4" xfId="3608" xr:uid="{00000000-0005-0000-0000-0000010D0000}"/>
    <cellStyle name="C￥AØ_AaAo-4_일-토목" xfId="3609" xr:uid="{00000000-0005-0000-0000-0000020D0000}"/>
    <cellStyle name="Ç¥ÁØ_ÀåÁö-5" xfId="3610" xr:uid="{00000000-0005-0000-0000-0000030D0000}"/>
    <cellStyle name="C￥AØ_AaAo-5_일-토목" xfId="3611" xr:uid="{00000000-0005-0000-0000-0000040D0000}"/>
    <cellStyle name="Ç¥ÁØ_ÀåÁöÁý°è" xfId="3612" xr:uid="{00000000-0005-0000-0000-0000050D0000}"/>
    <cellStyle name="C￥AØ_AaAoAy°e_일-토목" xfId="3613" xr:uid="{00000000-0005-0000-0000-0000060D0000}"/>
    <cellStyle name="Ç¥ÁØ_Àç·áºñºñ¸ñº¯µ¿À²" xfId="3614" xr:uid="{00000000-0005-0000-0000-0000070D0000}"/>
    <cellStyle name="C￥AØ_AI-±a" xfId="3615" xr:uid="{00000000-0005-0000-0000-0000080D0000}"/>
    <cellStyle name="Ç¥ÁØ_ÀÏ-±â" xfId="3616" xr:uid="{00000000-0005-0000-0000-0000090D0000}"/>
    <cellStyle name="C￥AØ_AI-±a 10" xfId="3617" xr:uid="{00000000-0005-0000-0000-00000A0D0000}"/>
    <cellStyle name="Ç¥ÁØ_ÀÏ-±â 10" xfId="3618" xr:uid="{00000000-0005-0000-0000-00000B0D0000}"/>
    <cellStyle name="C￥AØ_AI-±a_목록-조경 (2)" xfId="3619" xr:uid="{00000000-0005-0000-0000-00000C0D0000}"/>
    <cellStyle name="Ç¥ÁØ_ÀÏÀ§-es2Â÷" xfId="3620" xr:uid="{00000000-0005-0000-0000-00000D0D0000}"/>
    <cellStyle name="C￥AØ_AIA§-es2A÷_일-토목" xfId="3621" xr:uid="{00000000-0005-0000-0000-00000E0D0000}"/>
    <cellStyle name="Ç¥ÁØ_Áö¼öÁ¶Á¤À²" xfId="3622" xr:uid="{00000000-0005-0000-0000-00000F0D0000}"/>
    <cellStyle name="C￥AØ_Ao¼oA¶A¤A²(±Øμ¿)" xfId="3623" xr:uid="{00000000-0005-0000-0000-0000100D0000}"/>
    <cellStyle name="Ç¥ÁØ_Áö¼öÁ¶Á¤À²_±âÅ¸ºñ¸ñ±ºÁö¼ö»êÃâ¼­" xfId="3624" xr:uid="{00000000-0005-0000-0000-0000110D0000}"/>
    <cellStyle name="C￥AØ_Ao¼oA¶A¤A²_±aA¸ºn¸n±ºAo¼o≫eAa¼­" xfId="3625" xr:uid="{00000000-0005-0000-0000-0000120D0000}"/>
    <cellStyle name="Ç¥ÁØ_Áö¼öÁ¶Á¤À²_1" xfId="3626" xr:uid="{00000000-0005-0000-0000-0000130D0000}"/>
    <cellStyle name="C￥AØ_Ao¼oA¶A¤A²_1_목록-조경 (2)" xfId="3627" xr:uid="{00000000-0005-0000-0000-0000140D0000}"/>
    <cellStyle name="Ç¥ÁØ_Áö¼öÁ¶Á¤À²_Àç·áºñºñ¸ñº¯µ¿À²" xfId="3628" xr:uid="{00000000-0005-0000-0000-0000150D0000}"/>
    <cellStyle name="C￥AØ_Ao¼oA¶A¤A²_HY-단산출" xfId="3629" xr:uid="{00000000-0005-0000-0000-0000160D0000}"/>
    <cellStyle name="Ç¥ÁØ_Áö¼öÁ¶Á¤À²_KIM" xfId="3630" xr:uid="{00000000-0005-0000-0000-0000170D0000}"/>
    <cellStyle name="C￥AØ_Ao¼oA¶A¤A²_KIM_il-건축" xfId="3631" xr:uid="{00000000-0005-0000-0000-0000180D0000}"/>
    <cellStyle name="Ç¥ÁØ_Áö¼öÁ¶Á¤À²_ºñ¸ñ±ºÆò±ÕÁö¼ö" xfId="3632" xr:uid="{00000000-0005-0000-0000-0000190D0000}"/>
    <cellStyle name="C￥AØ_Ao¼oA¶A¤A²_ºn¸n±ºÆo±OAo¼o_일-토목" xfId="3633" xr:uid="{00000000-0005-0000-0000-00001A0D0000}"/>
    <cellStyle name="Ç¥ÁØ_Áö¼öÁ¶Á¤À²2" xfId="3634" xr:uid="{00000000-0005-0000-0000-00001B0D0000}"/>
    <cellStyle name="C￥AØ_Ao¼oA¶A¤A²2_HY-단산출" xfId="3635" xr:uid="{00000000-0005-0000-0000-00001C0D0000}"/>
    <cellStyle name="Ç¥ÁØ_Àü±â»êÃâ" xfId="3636" xr:uid="{00000000-0005-0000-0000-00001D0D0000}"/>
    <cellStyle name="C￥AØ_Au±a≫eAa" xfId="3637" xr:uid="{00000000-0005-0000-0000-00001E0D0000}"/>
    <cellStyle name="Ç¥ÁØ_ÀÚµ¿Á¦¾î" xfId="3638" xr:uid="{00000000-0005-0000-0000-00001F0D0000}"/>
    <cellStyle name="C￥AØ_AUμ¿A|¾i" xfId="3639" xr:uid="{00000000-0005-0000-0000-0000200D0000}"/>
    <cellStyle name="Ç¥ÁØ_Áý°è" xfId="3640" xr:uid="{00000000-0005-0000-0000-0000210D0000}"/>
    <cellStyle name="C￥AØ_Ay°e_일-토목" xfId="3641" xr:uid="{00000000-0005-0000-0000-0000220D0000}"/>
    <cellStyle name="Ç¥ÁØ_Áý°èÇ¥°ÇÃàºÐ" xfId="3642" xr:uid="{00000000-0005-0000-0000-0000230D0000}"/>
    <cellStyle name="C￥AØ_Ay°eC￥°CAaºÐ_일-토목" xfId="3643" xr:uid="{00000000-0005-0000-0000-0000240D0000}"/>
    <cellStyle name="Ç¥ÁØ_B" xfId="3644" xr:uid="{00000000-0005-0000-0000-0000250D0000}"/>
    <cellStyle name="C￥AØ_B_목록-조경 (2)" xfId="3645" xr:uid="{00000000-0005-0000-0000-0000260D0000}"/>
    <cellStyle name="Ç¥ÁØ_BOB-1" xfId="3646" xr:uid="{00000000-0005-0000-0000-0000270D0000}"/>
    <cellStyle name="C￥AØ_BOB-1_목록-조경 (2)" xfId="3647" xr:uid="{00000000-0005-0000-0000-0000280D0000}"/>
    <cellStyle name="Ç¥ÁØ_BOB-2" xfId="3648" xr:uid="{00000000-0005-0000-0000-0000290D0000}"/>
    <cellStyle name="C￥AØ_BOB-2_목록-조경 (2)" xfId="3649" xr:uid="{00000000-0005-0000-0000-00002A0D0000}"/>
    <cellStyle name="Ç¥ÁØ_BOM°èÀå" xfId="3650" xr:uid="{00000000-0005-0000-0000-00002B0D0000}"/>
    <cellStyle name="C￥AØ_BOM°eAa_일-토목" xfId="3651" xr:uid="{00000000-0005-0000-0000-00002C0D0000}"/>
    <cellStyle name="Ç¥ÁØ_EACT10" xfId="3652" xr:uid="{00000000-0005-0000-0000-00002D0D0000}"/>
    <cellStyle name="C￥AØ_HHHH001" xfId="3653" xr:uid="{00000000-0005-0000-0000-00002E0D0000}"/>
    <cellStyle name="Ç¥ÁØ_HHHH001" xfId="3654" xr:uid="{00000000-0005-0000-0000-00002F0D0000}"/>
    <cellStyle name="C￥AØ_HHHH001 10" xfId="3655" xr:uid="{00000000-0005-0000-0000-0000300D0000}"/>
    <cellStyle name="Ç¥ÁØ_HHHH001 10" xfId="3656" xr:uid="{00000000-0005-0000-0000-0000310D0000}"/>
    <cellStyle name="C￥AØ_HHHH001_HY-단산출" xfId="3657" xr:uid="{00000000-0005-0000-0000-0000320D0000}"/>
    <cellStyle name="Ç¥ÁØ_HHHHH002" xfId="3658" xr:uid="{00000000-0005-0000-0000-0000330D0000}"/>
    <cellStyle name="C￥AØ_HHHHH002_일-토목" xfId="3659" xr:uid="{00000000-0005-0000-0000-0000340D0000}"/>
    <cellStyle name="Ç¥ÁØ_JENAE01" xfId="3660" xr:uid="{00000000-0005-0000-0000-0000350D0000}"/>
    <cellStyle name="C￥AØ_JENAE01_일-토목" xfId="3661" xr:uid="{00000000-0005-0000-0000-0000360D0000}"/>
    <cellStyle name="Ç¥ÁØ_JUN-MS05" xfId="3662" xr:uid="{00000000-0005-0000-0000-0000370D0000}"/>
    <cellStyle name="C￥AØ_JUN-MS05_일-토목" xfId="3663" xr:uid="{00000000-0005-0000-0000-0000380D0000}"/>
    <cellStyle name="Ç¥ÁØ_JUN-MS06" xfId="3664" xr:uid="{00000000-0005-0000-0000-0000390D0000}"/>
    <cellStyle name="C￥AØ_JUN-MS06_일-토목" xfId="3665" xr:uid="{00000000-0005-0000-0000-00003A0D0000}"/>
    <cellStyle name="Ç¥ÁØ_KANG" xfId="3666" xr:uid="{00000000-0005-0000-0000-00003B0D0000}"/>
    <cellStyle name="C￥AØ_KANG_일-토목" xfId="3667" xr:uid="{00000000-0005-0000-0000-00003C0D0000}"/>
    <cellStyle name="Ç¥ÁØ_KUN" xfId="3668" xr:uid="{00000000-0005-0000-0000-00003D0D0000}"/>
    <cellStyle name="C￥AØ_KUN_il-건축" xfId="3669" xr:uid="{00000000-0005-0000-0000-00003E0D0000}"/>
    <cellStyle name="Ç¥ÁØ_laroux" xfId="3670" xr:uid="{00000000-0005-0000-0000-00003F0D0000}"/>
    <cellStyle name="C￥AØ_laroux_°ø≫cºn¿¹≫e¼­" xfId="3671" xr:uid="{00000000-0005-0000-0000-0000400D0000}"/>
    <cellStyle name="Ç¥ÁØ_laroux_1" xfId="3672" xr:uid="{00000000-0005-0000-0000-0000410D0000}"/>
    <cellStyle name="C￥AØ_laroux_1_°ø≫cºn¿¹≫e¼­" xfId="3673" xr:uid="{00000000-0005-0000-0000-0000420D0000}"/>
    <cellStyle name="Ç¥ÁØ_laroux_1_Áý°èÇ¥°ÇÃàºÐ" xfId="3674" xr:uid="{00000000-0005-0000-0000-0000430D0000}"/>
    <cellStyle name="C￥AØ_laroux_1_Ay°eC￥°CAaºÐ_HY-단산출" xfId="3675" xr:uid="{00000000-0005-0000-0000-0000440D0000}"/>
    <cellStyle name="Ç¥ÁØ_laroux_1_laroux" xfId="3676" xr:uid="{00000000-0005-0000-0000-0000450D0000}"/>
    <cellStyle name="C￥AØ_laroux_1_laroux_일-토목" xfId="3677" xr:uid="{00000000-0005-0000-0000-0000460D0000}"/>
    <cellStyle name="Ç¥ÁØ_laroux_2" xfId="3678" xr:uid="{00000000-0005-0000-0000-0000470D0000}"/>
    <cellStyle name="C￥AØ_laroux_2_일-토목" xfId="3679" xr:uid="{00000000-0005-0000-0000-0000480D0000}"/>
    <cellStyle name="Ç¥ÁØ_laroux_3" xfId="3680" xr:uid="{00000000-0005-0000-0000-0000490D0000}"/>
    <cellStyle name="C￥AØ_laroux_3_목록-조경 (2)" xfId="3681" xr:uid="{00000000-0005-0000-0000-00004A0D0000}"/>
    <cellStyle name="Ç¥ÁØ_laroux_4" xfId="3682" xr:uid="{00000000-0005-0000-0000-00004B0D0000}"/>
    <cellStyle name="C￥AØ_laroux_5" xfId="3683" xr:uid="{00000000-0005-0000-0000-00004C0D0000}"/>
    <cellStyle name="Ç¥ÁØ_laroux_5" xfId="3684" xr:uid="{00000000-0005-0000-0000-00004D0D0000}"/>
    <cellStyle name="C￥AØ_laroux_5_목록-조경 (2)" xfId="3685" xr:uid="{00000000-0005-0000-0000-00004E0D0000}"/>
    <cellStyle name="Ç¥ÁØ_laroux_Áý°èÇ¥°ÇÃàºÐ" xfId="3686" xr:uid="{00000000-0005-0000-0000-00004F0D0000}"/>
    <cellStyle name="C￥AØ_laroux_Ay°eC￥°CAaºÐ_목록-조경 (2)" xfId="3687" xr:uid="{00000000-0005-0000-0000-0000500D0000}"/>
    <cellStyle name="Ç¥ÁØ_laroux_laroux" xfId="3688" xr:uid="{00000000-0005-0000-0000-0000510D0000}"/>
    <cellStyle name="C￥AØ_laroux_laroux_목록-조경 (2)" xfId="3689" xr:uid="{00000000-0005-0000-0000-0000520D0000}"/>
    <cellStyle name="Ç¥ÁØ_LIST01" xfId="3690" xr:uid="{00000000-0005-0000-0000-0000530D0000}"/>
    <cellStyle name="C￥AØ_LIST01_목록-조경 (2)" xfId="3691" xr:uid="{00000000-0005-0000-0000-0000540D0000}"/>
    <cellStyle name="Ç¥ÁØ_LIST03" xfId="3692" xr:uid="{00000000-0005-0000-0000-0000550D0000}"/>
    <cellStyle name="C￥AØ_LIST03_일-토목" xfId="3693" xr:uid="{00000000-0005-0000-0000-0000560D0000}"/>
    <cellStyle name="Ç¥ÁØ_NAE101" xfId="3694" xr:uid="{00000000-0005-0000-0000-0000570D0000}"/>
    <cellStyle name="C￥AØ_NAE101 (2)" xfId="3695" xr:uid="{00000000-0005-0000-0000-0000580D0000}"/>
    <cellStyle name="Ç¥ÁØ_NAE101 (2)" xfId="3696" xr:uid="{00000000-0005-0000-0000-0000590D0000}"/>
    <cellStyle name="C￥AØ_NAE101 (2) 10" xfId="3697" xr:uid="{00000000-0005-0000-0000-00005A0D0000}"/>
    <cellStyle name="Ç¥ÁØ_NAE101 (2) 10" xfId="3698" xr:uid="{00000000-0005-0000-0000-00005B0D0000}"/>
    <cellStyle name="C￥AØ_NAE101 (2)_일-토목" xfId="3699" xr:uid="{00000000-0005-0000-0000-00005C0D0000}"/>
    <cellStyle name="Ç¥ÁØ_NAE101 10" xfId="3700" xr:uid="{00000000-0005-0000-0000-00005D0D0000}"/>
    <cellStyle name="C￥AØ_NAE201_일-토목" xfId="3701" xr:uid="{00000000-0005-0000-0000-00005E0D0000}"/>
    <cellStyle name="Ç¥ÁØ_NAE202" xfId="3702" xr:uid="{00000000-0005-0000-0000-00005F0D0000}"/>
    <cellStyle name="C￥AØ_NAE202_목록-조경 (2)" xfId="3703" xr:uid="{00000000-0005-0000-0000-0000600D0000}"/>
    <cellStyle name="Ç¥ÁØ_NAE203" xfId="3704" xr:uid="{00000000-0005-0000-0000-0000610D0000}"/>
    <cellStyle name="C￥AØ_NAE203_HY-단산출" xfId="3705" xr:uid="{00000000-0005-0000-0000-0000620D0000}"/>
    <cellStyle name="Ç¥ÁØ_NAE204" xfId="3706" xr:uid="{00000000-0005-0000-0000-0000630D0000}"/>
    <cellStyle name="C￥AØ_NAE204_일-토목" xfId="3707" xr:uid="{00000000-0005-0000-0000-0000640D0000}"/>
    <cellStyle name="Ç¥ÁØ_NAE301" xfId="3708" xr:uid="{00000000-0005-0000-0000-0000650D0000}"/>
    <cellStyle name="C￥AØ_NAE301_목록-조경 (2)" xfId="3709" xr:uid="{00000000-0005-0000-0000-0000660D0000}"/>
    <cellStyle name="Ç¥ÁØ_º»¼±" xfId="3710" xr:uid="{00000000-0005-0000-0000-0000670D0000}"/>
    <cellStyle name="C￥AØ_º≫¼±" xfId="3711" xr:uid="{00000000-0005-0000-0000-0000680D0000}"/>
    <cellStyle name="Ç¥ÁØ_ºñ¸ñ±º(±â°è)" xfId="3712" xr:uid="{00000000-0005-0000-0000-0000690D0000}"/>
    <cellStyle name="C￥AØ_ºn¸n±º(±a°e)_목록-조경 (2)" xfId="3713" xr:uid="{00000000-0005-0000-0000-00006A0D0000}"/>
    <cellStyle name="Ç¥ÁØ_ºñ¸ñ±º(°ÇÃà)" xfId="3714" xr:uid="{00000000-0005-0000-0000-00006B0D0000}"/>
    <cellStyle name="C￥AØ_ºn¸n±º(°CAa)_목록-조경 (2)" xfId="3715" xr:uid="{00000000-0005-0000-0000-00006C0D0000}"/>
    <cellStyle name="Ç¥ÁØ_ºñ¸ñ±ºÆò±ÕÁö¼ö" xfId="3716" xr:uid="{00000000-0005-0000-0000-00006D0D0000}"/>
    <cellStyle name="C￥AØ_ºn¸n±ºÆo±OAo¼o_HY-단산출" xfId="3717" xr:uid="{00000000-0005-0000-0000-00006E0D0000}"/>
    <cellStyle name="Ç¥ÁØ_Sheet1" xfId="3718" xr:uid="{00000000-0005-0000-0000-00006F0D0000}"/>
    <cellStyle name="C￥AØ_Sheet1_일-토목" xfId="3719" xr:uid="{00000000-0005-0000-0000-0000700D0000}"/>
    <cellStyle name="Calc Currency (0)" xfId="1956" xr:uid="{00000000-0005-0000-0000-0000710D0000}"/>
    <cellStyle name="Calc Currency (0) 2" xfId="3721" xr:uid="{00000000-0005-0000-0000-0000720D0000}"/>
    <cellStyle name="Calc Currency (0) 3" xfId="3720" xr:uid="{00000000-0005-0000-0000-0000730D0000}"/>
    <cellStyle name="category" xfId="1957" xr:uid="{00000000-0005-0000-0000-0000740D0000}"/>
    <cellStyle name="CIAIÆU¸μAⓒ" xfId="3722" xr:uid="{00000000-0005-0000-0000-0000750D0000}"/>
    <cellStyle name="ⓒo" xfId="3723" xr:uid="{00000000-0005-0000-0000-0000760D0000}"/>
    <cellStyle name="ÇÕ»ê" xfId="3724" xr:uid="{00000000-0005-0000-0000-0000770D0000}"/>
    <cellStyle name="CO≫e" xfId="3725" xr:uid="{00000000-0005-0000-0000-0000780D0000}"/>
    <cellStyle name="columns_array" xfId="3726" xr:uid="{00000000-0005-0000-0000-0000790D0000}"/>
    <cellStyle name="Comma" xfId="1958" xr:uid="{00000000-0005-0000-0000-00007A0D0000}"/>
    <cellStyle name="Comma [0]" xfId="1959" xr:uid="{00000000-0005-0000-0000-00007B0D0000}"/>
    <cellStyle name="Comma [0] 2" xfId="2109" xr:uid="{00000000-0005-0000-0000-00007C0D0000}"/>
    <cellStyle name="Comma [0] 2 2" xfId="3728" xr:uid="{00000000-0005-0000-0000-00007D0D0000}"/>
    <cellStyle name="Comma [0] 3" xfId="5032" xr:uid="{00000000-0005-0000-0000-00007E0D0000}"/>
    <cellStyle name="Comma 10" xfId="3729" xr:uid="{00000000-0005-0000-0000-00007F0D0000}"/>
    <cellStyle name="Comma 11" xfId="3730" xr:uid="{00000000-0005-0000-0000-0000800D0000}"/>
    <cellStyle name="Comma 12" xfId="3731" xr:uid="{00000000-0005-0000-0000-0000810D0000}"/>
    <cellStyle name="Comma 13" xfId="3732" xr:uid="{00000000-0005-0000-0000-0000820D0000}"/>
    <cellStyle name="Comma 14" xfId="3733" xr:uid="{00000000-0005-0000-0000-0000830D0000}"/>
    <cellStyle name="Comma 15" xfId="3734" xr:uid="{00000000-0005-0000-0000-0000840D0000}"/>
    <cellStyle name="Comma 16" xfId="3735" xr:uid="{00000000-0005-0000-0000-0000850D0000}"/>
    <cellStyle name="Comma 17" xfId="3736" xr:uid="{00000000-0005-0000-0000-0000860D0000}"/>
    <cellStyle name="Comma 18" xfId="3737" xr:uid="{00000000-0005-0000-0000-0000870D0000}"/>
    <cellStyle name="Comma 19" xfId="3738" xr:uid="{00000000-0005-0000-0000-0000880D0000}"/>
    <cellStyle name="Comma 2" xfId="3739" xr:uid="{00000000-0005-0000-0000-0000890D0000}"/>
    <cellStyle name="Comma 20" xfId="3740" xr:uid="{00000000-0005-0000-0000-00008A0D0000}"/>
    <cellStyle name="Comma 21" xfId="3741" xr:uid="{00000000-0005-0000-0000-00008B0D0000}"/>
    <cellStyle name="Comma 22" xfId="3742" xr:uid="{00000000-0005-0000-0000-00008C0D0000}"/>
    <cellStyle name="Comma 23" xfId="3743" xr:uid="{00000000-0005-0000-0000-00008D0D0000}"/>
    <cellStyle name="Comma 24" xfId="3744" xr:uid="{00000000-0005-0000-0000-00008E0D0000}"/>
    <cellStyle name="Comma 25" xfId="3745" xr:uid="{00000000-0005-0000-0000-00008F0D0000}"/>
    <cellStyle name="Comma 26" xfId="3746" xr:uid="{00000000-0005-0000-0000-0000900D0000}"/>
    <cellStyle name="Comma 27" xfId="3727" xr:uid="{00000000-0005-0000-0000-0000910D0000}"/>
    <cellStyle name="Comma 28" xfId="5028" xr:uid="{00000000-0005-0000-0000-0000920D0000}"/>
    <cellStyle name="Comma 3" xfId="3747" xr:uid="{00000000-0005-0000-0000-0000930D0000}"/>
    <cellStyle name="Comma 4" xfId="3748" xr:uid="{00000000-0005-0000-0000-0000940D0000}"/>
    <cellStyle name="Comma 5" xfId="3749" xr:uid="{00000000-0005-0000-0000-0000950D0000}"/>
    <cellStyle name="Comma 6" xfId="3750" xr:uid="{00000000-0005-0000-0000-0000960D0000}"/>
    <cellStyle name="Comma 7" xfId="3751" xr:uid="{00000000-0005-0000-0000-0000970D0000}"/>
    <cellStyle name="Comma 8" xfId="3752" xr:uid="{00000000-0005-0000-0000-0000980D0000}"/>
    <cellStyle name="Comma 9" xfId="3753" xr:uid="{00000000-0005-0000-0000-0000990D0000}"/>
    <cellStyle name="comma zerodec" xfId="1960" xr:uid="{00000000-0005-0000-0000-00009A0D0000}"/>
    <cellStyle name="comma zerodec 2" xfId="2110" xr:uid="{00000000-0005-0000-0000-00009B0D0000}"/>
    <cellStyle name="comma zerodec 2 2" xfId="3755" xr:uid="{00000000-0005-0000-0000-00009C0D0000}"/>
    <cellStyle name="comma zerodec 3" xfId="3756" xr:uid="{00000000-0005-0000-0000-00009D0D0000}"/>
    <cellStyle name="comma zerodec 4" xfId="3754" xr:uid="{00000000-0005-0000-0000-00009E0D0000}"/>
    <cellStyle name="Comma_ SG&amp;A Bridge" xfId="3757" xr:uid="{00000000-0005-0000-0000-00009F0D0000}"/>
    <cellStyle name="Comma0" xfId="1961" xr:uid="{00000000-0005-0000-0000-0000A00D0000}"/>
    <cellStyle name="Comma0 2" xfId="2111" xr:uid="{00000000-0005-0000-0000-0000A10D0000}"/>
    <cellStyle name="Comma0 2 2" xfId="3758" xr:uid="{00000000-0005-0000-0000-0000A20D0000}"/>
    <cellStyle name="Comma0 3" xfId="3759" xr:uid="{00000000-0005-0000-0000-0000A30D0000}"/>
    <cellStyle name="Copied" xfId="1962" xr:uid="{00000000-0005-0000-0000-0000A40D0000}"/>
    <cellStyle name="Curren?_x0012_퐀_x0017_?" xfId="1963" xr:uid="{00000000-0005-0000-0000-0000A50D0000}"/>
    <cellStyle name="Currency" xfId="1964" xr:uid="{00000000-0005-0000-0000-0000A60D0000}"/>
    <cellStyle name="Currency [0]" xfId="1965" xr:uid="{00000000-0005-0000-0000-0000A70D0000}"/>
    <cellStyle name="Currency [0] 2" xfId="2113" xr:uid="{00000000-0005-0000-0000-0000A80D0000}"/>
    <cellStyle name="Currency [0] 2 2" xfId="3760" xr:uid="{00000000-0005-0000-0000-0000A90D0000}"/>
    <cellStyle name="Currency 10" xfId="2175" xr:uid="{00000000-0005-0000-0000-0000AA0D0000}"/>
    <cellStyle name="Currency 10 2" xfId="3761" xr:uid="{00000000-0005-0000-0000-0000AB0D0000}"/>
    <cellStyle name="Currency 11" xfId="2161" xr:uid="{00000000-0005-0000-0000-0000AC0D0000}"/>
    <cellStyle name="Currency 11 2" xfId="3762" xr:uid="{00000000-0005-0000-0000-0000AD0D0000}"/>
    <cellStyle name="Currency 12" xfId="2174" xr:uid="{00000000-0005-0000-0000-0000AE0D0000}"/>
    <cellStyle name="Currency 12 2" xfId="3763" xr:uid="{00000000-0005-0000-0000-0000AF0D0000}"/>
    <cellStyle name="Currency 13" xfId="2160" xr:uid="{00000000-0005-0000-0000-0000B00D0000}"/>
    <cellStyle name="Currency 13 2" xfId="3764" xr:uid="{00000000-0005-0000-0000-0000B10D0000}"/>
    <cellStyle name="Currency 2" xfId="2112" xr:uid="{00000000-0005-0000-0000-0000B20D0000}"/>
    <cellStyle name="Currency 2 2" xfId="3765" xr:uid="{00000000-0005-0000-0000-0000B30D0000}"/>
    <cellStyle name="Currency 3" xfId="2150" xr:uid="{00000000-0005-0000-0000-0000B40D0000}"/>
    <cellStyle name="Currency 3 2" xfId="3766" xr:uid="{00000000-0005-0000-0000-0000B50D0000}"/>
    <cellStyle name="Currency 4" xfId="2147" xr:uid="{00000000-0005-0000-0000-0000B60D0000}"/>
    <cellStyle name="Currency 4 2" xfId="3767" xr:uid="{00000000-0005-0000-0000-0000B70D0000}"/>
    <cellStyle name="Currency 5" xfId="2148" xr:uid="{00000000-0005-0000-0000-0000B80D0000}"/>
    <cellStyle name="Currency 5 2" xfId="3768" xr:uid="{00000000-0005-0000-0000-0000B90D0000}"/>
    <cellStyle name="Currency 6" xfId="2138" xr:uid="{00000000-0005-0000-0000-0000BA0D0000}"/>
    <cellStyle name="Currency 6 2" xfId="3769" xr:uid="{00000000-0005-0000-0000-0000BB0D0000}"/>
    <cellStyle name="Currency 7" xfId="2149" xr:uid="{00000000-0005-0000-0000-0000BC0D0000}"/>
    <cellStyle name="Currency 7 2" xfId="3770" xr:uid="{00000000-0005-0000-0000-0000BD0D0000}"/>
    <cellStyle name="Currency 8" xfId="2157" xr:uid="{00000000-0005-0000-0000-0000BE0D0000}"/>
    <cellStyle name="Currency 8 2" xfId="3771" xr:uid="{00000000-0005-0000-0000-0000BF0D0000}"/>
    <cellStyle name="Currency 9" xfId="2162" xr:uid="{00000000-0005-0000-0000-0000C00D0000}"/>
    <cellStyle name="Currency 9 2" xfId="3772" xr:uid="{00000000-0005-0000-0000-0000C10D0000}"/>
    <cellStyle name="Currency_ SG&amp;A Bridge " xfId="1966" xr:uid="{00000000-0005-0000-0000-0000C20D0000}"/>
    <cellStyle name="Currency0" xfId="1967" xr:uid="{00000000-0005-0000-0000-0000C30D0000}"/>
    <cellStyle name="Currency0 2" xfId="2114" xr:uid="{00000000-0005-0000-0000-0000C40D0000}"/>
    <cellStyle name="Currency0 2 2" xfId="3773" xr:uid="{00000000-0005-0000-0000-0000C50D0000}"/>
    <cellStyle name="Currency0 3" xfId="3774" xr:uid="{00000000-0005-0000-0000-0000C60D0000}"/>
    <cellStyle name="Currency1" xfId="1968" xr:uid="{00000000-0005-0000-0000-0000C70D0000}"/>
    <cellStyle name="Currency1 2" xfId="2115" xr:uid="{00000000-0005-0000-0000-0000C80D0000}"/>
    <cellStyle name="Currency1 3" xfId="3775" xr:uid="{00000000-0005-0000-0000-0000C90D0000}"/>
    <cellStyle name="Date" xfId="1969" xr:uid="{00000000-0005-0000-0000-0000CA0D0000}"/>
    <cellStyle name="Date 2" xfId="2116" xr:uid="{00000000-0005-0000-0000-0000CB0D0000}"/>
    <cellStyle name="Date 2 2" xfId="3776" xr:uid="{00000000-0005-0000-0000-0000CC0D0000}"/>
    <cellStyle name="Date 3" xfId="3777" xr:uid="{00000000-0005-0000-0000-0000CD0D0000}"/>
    <cellStyle name="Dezimal [0]_Compiling Utility Macros" xfId="3778" xr:uid="{00000000-0005-0000-0000-0000CE0D0000}"/>
    <cellStyle name="Dezimal_Compiling Utility Macros" xfId="3779" xr:uid="{00000000-0005-0000-0000-0000CF0D0000}"/>
    <cellStyle name="Dollar (zero dec)" xfId="1970" xr:uid="{00000000-0005-0000-0000-0000D00D0000}"/>
    <cellStyle name="Dollar (zero dec) 2" xfId="2117" xr:uid="{00000000-0005-0000-0000-0000D10D0000}"/>
    <cellStyle name="Dollar (zero dec) 2 2" xfId="3781" xr:uid="{00000000-0005-0000-0000-0000D20D0000}"/>
    <cellStyle name="Dollar (zero dec) 3" xfId="3782" xr:uid="{00000000-0005-0000-0000-0000D30D0000}"/>
    <cellStyle name="Dollar (zero dec) 4" xfId="3780" xr:uid="{00000000-0005-0000-0000-0000D40D0000}"/>
    <cellStyle name="E­Æo±aE￡" xfId="3783" xr:uid="{00000000-0005-0000-0000-0000D50D0000}"/>
    <cellStyle name="È­Æó±âÈ£" xfId="3784" xr:uid="{00000000-0005-0000-0000-0000D60D0000}"/>
    <cellStyle name="E­Æo±aE￡ 10" xfId="3785" xr:uid="{00000000-0005-0000-0000-0000D70D0000}"/>
    <cellStyle name="È­æó±âè£ 10" xfId="3786" xr:uid="{00000000-0005-0000-0000-0000D80D0000}"/>
    <cellStyle name="È­Æó±âÈ£ 100" xfId="3787" xr:uid="{00000000-0005-0000-0000-0000D90D0000}"/>
    <cellStyle name="È­Æó±âÈ£ 101" xfId="3788" xr:uid="{00000000-0005-0000-0000-0000DA0D0000}"/>
    <cellStyle name="È­Æó±âÈ£ 102" xfId="3789" xr:uid="{00000000-0005-0000-0000-0000DB0D0000}"/>
    <cellStyle name="È­Æó±âÈ£ 103" xfId="3790" xr:uid="{00000000-0005-0000-0000-0000DC0D0000}"/>
    <cellStyle name="È­Æó±âÈ£ 104" xfId="3791" xr:uid="{00000000-0005-0000-0000-0000DD0D0000}"/>
    <cellStyle name="È­Æó±âÈ£ 105" xfId="3792" xr:uid="{00000000-0005-0000-0000-0000DE0D0000}"/>
    <cellStyle name="È­Æó±âÈ£ 106" xfId="3793" xr:uid="{00000000-0005-0000-0000-0000DF0D0000}"/>
    <cellStyle name="È­Æó±âÈ£ 107" xfId="3794" xr:uid="{00000000-0005-0000-0000-0000E00D0000}"/>
    <cellStyle name="È­Æó±âÈ£ 108" xfId="3795" xr:uid="{00000000-0005-0000-0000-0000E10D0000}"/>
    <cellStyle name="È­Æó±âÈ£ 109" xfId="3796" xr:uid="{00000000-0005-0000-0000-0000E20D0000}"/>
    <cellStyle name="E­Æo±aE￡ 11" xfId="3797" xr:uid="{00000000-0005-0000-0000-0000E30D0000}"/>
    <cellStyle name="È­æó±âè£ 11" xfId="3798" xr:uid="{00000000-0005-0000-0000-0000E40D0000}"/>
    <cellStyle name="È­Æó±âÈ£ 110" xfId="3799" xr:uid="{00000000-0005-0000-0000-0000E50D0000}"/>
    <cellStyle name="È­Æó±âÈ£ 111" xfId="3800" xr:uid="{00000000-0005-0000-0000-0000E60D0000}"/>
    <cellStyle name="È­Æó±âÈ£ 112" xfId="3801" xr:uid="{00000000-0005-0000-0000-0000E70D0000}"/>
    <cellStyle name="È­Æó±âÈ£ 113" xfId="3802" xr:uid="{00000000-0005-0000-0000-0000E80D0000}"/>
    <cellStyle name="È­Æó±âÈ£ 114" xfId="3803" xr:uid="{00000000-0005-0000-0000-0000E90D0000}"/>
    <cellStyle name="È­Æó±âÈ£ 115" xfId="3804" xr:uid="{00000000-0005-0000-0000-0000EA0D0000}"/>
    <cellStyle name="È­Æó±âÈ£ 116" xfId="3805" xr:uid="{00000000-0005-0000-0000-0000EB0D0000}"/>
    <cellStyle name="È­Æó±âÈ£ 117" xfId="3806" xr:uid="{00000000-0005-0000-0000-0000EC0D0000}"/>
    <cellStyle name="È­Æó±âÈ£ 118" xfId="3807" xr:uid="{00000000-0005-0000-0000-0000ED0D0000}"/>
    <cellStyle name="È­Æó±âÈ£ 119" xfId="3808" xr:uid="{00000000-0005-0000-0000-0000EE0D0000}"/>
    <cellStyle name="E­Æo±aE￡ 12" xfId="3809" xr:uid="{00000000-0005-0000-0000-0000EF0D0000}"/>
    <cellStyle name="È­æó±âè£ 12" xfId="3810" xr:uid="{00000000-0005-0000-0000-0000F00D0000}"/>
    <cellStyle name="È­Æó±âÈ£ 120" xfId="3811" xr:uid="{00000000-0005-0000-0000-0000F10D0000}"/>
    <cellStyle name="È­Æó±âÈ£ 121" xfId="3812" xr:uid="{00000000-0005-0000-0000-0000F20D0000}"/>
    <cellStyle name="È­Æó±âÈ£ 122" xfId="3813" xr:uid="{00000000-0005-0000-0000-0000F30D0000}"/>
    <cellStyle name="È­Æó±âÈ£ 123" xfId="3814" xr:uid="{00000000-0005-0000-0000-0000F40D0000}"/>
    <cellStyle name="È­Æó±âÈ£ 124" xfId="3815" xr:uid="{00000000-0005-0000-0000-0000F50D0000}"/>
    <cellStyle name="È­Æó±âÈ£ 125" xfId="3816" xr:uid="{00000000-0005-0000-0000-0000F60D0000}"/>
    <cellStyle name="E­Æo±aE￡ 13" xfId="3817" xr:uid="{00000000-0005-0000-0000-0000F70D0000}"/>
    <cellStyle name="È­æó±âè£ 13" xfId="3818" xr:uid="{00000000-0005-0000-0000-0000F80D0000}"/>
    <cellStyle name="E­Æo±aE￡ 14" xfId="3819" xr:uid="{00000000-0005-0000-0000-0000F90D0000}"/>
    <cellStyle name="È­Æó±âÈ£ 14" xfId="3820" xr:uid="{00000000-0005-0000-0000-0000FA0D0000}"/>
    <cellStyle name="E­Æo±aE￡ 14 10" xfId="3821" xr:uid="{00000000-0005-0000-0000-0000FB0D0000}"/>
    <cellStyle name="È­Æó±âÈ£ 14 10" xfId="3822" xr:uid="{00000000-0005-0000-0000-0000FC0D0000}"/>
    <cellStyle name="E­Æo±aE￡ 14 100" xfId="3823" xr:uid="{00000000-0005-0000-0000-0000FD0D0000}"/>
    <cellStyle name="È­Æó±âÈ£ 14 100" xfId="3824" xr:uid="{00000000-0005-0000-0000-0000FE0D0000}"/>
    <cellStyle name="E­Æo±aE￡ 14 101" xfId="3825" xr:uid="{00000000-0005-0000-0000-0000FF0D0000}"/>
    <cellStyle name="È­Æó±âÈ£ 14 101" xfId="3826" xr:uid="{00000000-0005-0000-0000-0000000E0000}"/>
    <cellStyle name="E­Æo±aE￡ 14 102" xfId="3827" xr:uid="{00000000-0005-0000-0000-0000010E0000}"/>
    <cellStyle name="È­Æó±âÈ£ 14 102" xfId="3828" xr:uid="{00000000-0005-0000-0000-0000020E0000}"/>
    <cellStyle name="E­Æo±aE￡ 14 103" xfId="3829" xr:uid="{00000000-0005-0000-0000-0000030E0000}"/>
    <cellStyle name="È­Æó±âÈ£ 14 103" xfId="3830" xr:uid="{00000000-0005-0000-0000-0000040E0000}"/>
    <cellStyle name="E­Æo±aE￡ 14 11" xfId="3831" xr:uid="{00000000-0005-0000-0000-0000050E0000}"/>
    <cellStyle name="È­Æó±âÈ£ 14 11" xfId="3832" xr:uid="{00000000-0005-0000-0000-0000060E0000}"/>
    <cellStyle name="E­Æo±aE￡ 14 12" xfId="3833" xr:uid="{00000000-0005-0000-0000-0000070E0000}"/>
    <cellStyle name="È­Æó±âÈ£ 14 12" xfId="3834" xr:uid="{00000000-0005-0000-0000-0000080E0000}"/>
    <cellStyle name="E­Æo±aE￡ 14 13" xfId="3835" xr:uid="{00000000-0005-0000-0000-0000090E0000}"/>
    <cellStyle name="È­Æó±âÈ£ 14 13" xfId="3836" xr:uid="{00000000-0005-0000-0000-00000A0E0000}"/>
    <cellStyle name="E­Æo±aE￡ 14 14" xfId="3837" xr:uid="{00000000-0005-0000-0000-00000B0E0000}"/>
    <cellStyle name="È­Æó±âÈ£ 14 14" xfId="3838" xr:uid="{00000000-0005-0000-0000-00000C0E0000}"/>
    <cellStyle name="E­Æo±aE￡ 14 15" xfId="3839" xr:uid="{00000000-0005-0000-0000-00000D0E0000}"/>
    <cellStyle name="È­Æó±âÈ£ 14 15" xfId="3840" xr:uid="{00000000-0005-0000-0000-00000E0E0000}"/>
    <cellStyle name="E­Æo±aE￡ 14 16" xfId="3841" xr:uid="{00000000-0005-0000-0000-00000F0E0000}"/>
    <cellStyle name="È­Æó±âÈ£ 14 16" xfId="3842" xr:uid="{00000000-0005-0000-0000-0000100E0000}"/>
    <cellStyle name="E­Æo±aE￡ 14 17" xfId="3843" xr:uid="{00000000-0005-0000-0000-0000110E0000}"/>
    <cellStyle name="È­Æó±âÈ£ 14 17" xfId="3844" xr:uid="{00000000-0005-0000-0000-0000120E0000}"/>
    <cellStyle name="E­Æo±aE￡ 14 18" xfId="3845" xr:uid="{00000000-0005-0000-0000-0000130E0000}"/>
    <cellStyle name="È­Æó±âÈ£ 14 18" xfId="3846" xr:uid="{00000000-0005-0000-0000-0000140E0000}"/>
    <cellStyle name="E­Æo±aE￡ 14 19" xfId="3847" xr:uid="{00000000-0005-0000-0000-0000150E0000}"/>
    <cellStyle name="È­Æó±âÈ£ 14 19" xfId="3848" xr:uid="{00000000-0005-0000-0000-0000160E0000}"/>
    <cellStyle name="E­Æo±aE￡ 14 2" xfId="3849" xr:uid="{00000000-0005-0000-0000-0000170E0000}"/>
    <cellStyle name="È­Æó±âÈ£ 14 2" xfId="3850" xr:uid="{00000000-0005-0000-0000-0000180E0000}"/>
    <cellStyle name="E­Æo±aE￡ 14 20" xfId="3851" xr:uid="{00000000-0005-0000-0000-0000190E0000}"/>
    <cellStyle name="È­Æó±âÈ£ 14 20" xfId="3852" xr:uid="{00000000-0005-0000-0000-00001A0E0000}"/>
    <cellStyle name="E­Æo±aE￡ 14 21" xfId="3853" xr:uid="{00000000-0005-0000-0000-00001B0E0000}"/>
    <cellStyle name="È­Æó±âÈ£ 14 21" xfId="3854" xr:uid="{00000000-0005-0000-0000-00001C0E0000}"/>
    <cellStyle name="E­Æo±aE￡ 14 22" xfId="3855" xr:uid="{00000000-0005-0000-0000-00001D0E0000}"/>
    <cellStyle name="È­Æó±âÈ£ 14 22" xfId="3856" xr:uid="{00000000-0005-0000-0000-00001E0E0000}"/>
    <cellStyle name="E­Æo±aE￡ 14 23" xfId="3857" xr:uid="{00000000-0005-0000-0000-00001F0E0000}"/>
    <cellStyle name="È­Æó±âÈ£ 14 23" xfId="3858" xr:uid="{00000000-0005-0000-0000-0000200E0000}"/>
    <cellStyle name="E­Æo±aE￡ 14 24" xfId="3859" xr:uid="{00000000-0005-0000-0000-0000210E0000}"/>
    <cellStyle name="È­Æó±âÈ£ 14 24" xfId="3860" xr:uid="{00000000-0005-0000-0000-0000220E0000}"/>
    <cellStyle name="E­Æo±aE￡ 14 25" xfId="3861" xr:uid="{00000000-0005-0000-0000-0000230E0000}"/>
    <cellStyle name="È­Æó±âÈ£ 14 25" xfId="3862" xr:uid="{00000000-0005-0000-0000-0000240E0000}"/>
    <cellStyle name="E­Æo±aE￡ 14 26" xfId="3863" xr:uid="{00000000-0005-0000-0000-0000250E0000}"/>
    <cellStyle name="È­Æó±âÈ£ 14 26" xfId="3864" xr:uid="{00000000-0005-0000-0000-0000260E0000}"/>
    <cellStyle name="E­Æo±aE￡ 14 27" xfId="3865" xr:uid="{00000000-0005-0000-0000-0000270E0000}"/>
    <cellStyle name="È­Æó±âÈ£ 14 27" xfId="3866" xr:uid="{00000000-0005-0000-0000-0000280E0000}"/>
    <cellStyle name="E­Æo±aE￡ 14 28" xfId="3867" xr:uid="{00000000-0005-0000-0000-0000290E0000}"/>
    <cellStyle name="È­Æó±âÈ£ 14 28" xfId="3868" xr:uid="{00000000-0005-0000-0000-00002A0E0000}"/>
    <cellStyle name="E­Æo±aE￡ 14 29" xfId="3869" xr:uid="{00000000-0005-0000-0000-00002B0E0000}"/>
    <cellStyle name="È­Æó±âÈ£ 14 29" xfId="3870" xr:uid="{00000000-0005-0000-0000-00002C0E0000}"/>
    <cellStyle name="E­Æo±aE￡ 14 3" xfId="3871" xr:uid="{00000000-0005-0000-0000-00002D0E0000}"/>
    <cellStyle name="È­Æó±âÈ£ 14 3" xfId="3872" xr:uid="{00000000-0005-0000-0000-00002E0E0000}"/>
    <cellStyle name="E­Æo±aE￡ 14 30" xfId="3873" xr:uid="{00000000-0005-0000-0000-00002F0E0000}"/>
    <cellStyle name="È­Æó±âÈ£ 14 30" xfId="3874" xr:uid="{00000000-0005-0000-0000-0000300E0000}"/>
    <cellStyle name="E­Æo±aE￡ 14 31" xfId="3875" xr:uid="{00000000-0005-0000-0000-0000310E0000}"/>
    <cellStyle name="È­Æó±âÈ£ 14 31" xfId="3876" xr:uid="{00000000-0005-0000-0000-0000320E0000}"/>
    <cellStyle name="E­Æo±aE￡ 14 32" xfId="3877" xr:uid="{00000000-0005-0000-0000-0000330E0000}"/>
    <cellStyle name="È­Æó±âÈ£ 14 32" xfId="3878" xr:uid="{00000000-0005-0000-0000-0000340E0000}"/>
    <cellStyle name="E­Æo±aE￡ 14 33" xfId="3879" xr:uid="{00000000-0005-0000-0000-0000350E0000}"/>
    <cellStyle name="È­Æó±âÈ£ 14 33" xfId="3880" xr:uid="{00000000-0005-0000-0000-0000360E0000}"/>
    <cellStyle name="E­Æo±aE￡ 14 34" xfId="3881" xr:uid="{00000000-0005-0000-0000-0000370E0000}"/>
    <cellStyle name="È­Æó±âÈ£ 14 34" xfId="3882" xr:uid="{00000000-0005-0000-0000-0000380E0000}"/>
    <cellStyle name="E­Æo±aE￡ 14 35" xfId="3883" xr:uid="{00000000-0005-0000-0000-0000390E0000}"/>
    <cellStyle name="È­Æó±âÈ£ 14 35" xfId="3884" xr:uid="{00000000-0005-0000-0000-00003A0E0000}"/>
    <cellStyle name="E­Æo±aE￡ 14 36" xfId="3885" xr:uid="{00000000-0005-0000-0000-00003B0E0000}"/>
    <cellStyle name="È­Æó±âÈ£ 14 36" xfId="3886" xr:uid="{00000000-0005-0000-0000-00003C0E0000}"/>
    <cellStyle name="E­Æo±aE￡ 14 37" xfId="3887" xr:uid="{00000000-0005-0000-0000-00003D0E0000}"/>
    <cellStyle name="È­Æó±âÈ£ 14 37" xfId="3888" xr:uid="{00000000-0005-0000-0000-00003E0E0000}"/>
    <cellStyle name="E­Æo±aE￡ 14 38" xfId="3889" xr:uid="{00000000-0005-0000-0000-00003F0E0000}"/>
    <cellStyle name="È­Æó±âÈ£ 14 38" xfId="3890" xr:uid="{00000000-0005-0000-0000-0000400E0000}"/>
    <cellStyle name="E­Æo±aE￡ 14 39" xfId="3891" xr:uid="{00000000-0005-0000-0000-0000410E0000}"/>
    <cellStyle name="È­Æó±âÈ£ 14 39" xfId="3892" xr:uid="{00000000-0005-0000-0000-0000420E0000}"/>
    <cellStyle name="E­Æo±aE￡ 14 4" xfId="3893" xr:uid="{00000000-0005-0000-0000-0000430E0000}"/>
    <cellStyle name="È­Æó±âÈ£ 14 4" xfId="3894" xr:uid="{00000000-0005-0000-0000-0000440E0000}"/>
    <cellStyle name="E­Æo±aE￡ 14 40" xfId="3895" xr:uid="{00000000-0005-0000-0000-0000450E0000}"/>
    <cellStyle name="È­Æó±âÈ£ 14 40" xfId="3896" xr:uid="{00000000-0005-0000-0000-0000460E0000}"/>
    <cellStyle name="E­Æo±aE￡ 14 41" xfId="3897" xr:uid="{00000000-0005-0000-0000-0000470E0000}"/>
    <cellStyle name="È­Æó±âÈ£ 14 41" xfId="3898" xr:uid="{00000000-0005-0000-0000-0000480E0000}"/>
    <cellStyle name="E­Æo±aE￡ 14 42" xfId="3899" xr:uid="{00000000-0005-0000-0000-0000490E0000}"/>
    <cellStyle name="È­Æó±âÈ£ 14 42" xfId="3900" xr:uid="{00000000-0005-0000-0000-00004A0E0000}"/>
    <cellStyle name="E­Æo±aE￡ 14 43" xfId="3901" xr:uid="{00000000-0005-0000-0000-00004B0E0000}"/>
    <cellStyle name="È­Æó±âÈ£ 14 43" xfId="3902" xr:uid="{00000000-0005-0000-0000-00004C0E0000}"/>
    <cellStyle name="E­Æo±aE￡ 14 44" xfId="3903" xr:uid="{00000000-0005-0000-0000-00004D0E0000}"/>
    <cellStyle name="È­Æó±âÈ£ 14 44" xfId="3904" xr:uid="{00000000-0005-0000-0000-00004E0E0000}"/>
    <cellStyle name="E­Æo±aE￡ 14 45" xfId="3905" xr:uid="{00000000-0005-0000-0000-00004F0E0000}"/>
    <cellStyle name="È­Æó±âÈ£ 14 45" xfId="3906" xr:uid="{00000000-0005-0000-0000-0000500E0000}"/>
    <cellStyle name="E­Æo±aE￡ 14 46" xfId="3907" xr:uid="{00000000-0005-0000-0000-0000510E0000}"/>
    <cellStyle name="È­Æó±âÈ£ 14 46" xfId="3908" xr:uid="{00000000-0005-0000-0000-0000520E0000}"/>
    <cellStyle name="E­Æo±aE￡ 14 47" xfId="3909" xr:uid="{00000000-0005-0000-0000-0000530E0000}"/>
    <cellStyle name="È­Æó±âÈ£ 14 47" xfId="3910" xr:uid="{00000000-0005-0000-0000-0000540E0000}"/>
    <cellStyle name="E­Æo±aE￡ 14 48" xfId="3911" xr:uid="{00000000-0005-0000-0000-0000550E0000}"/>
    <cellStyle name="È­Æó±âÈ£ 14 48" xfId="3912" xr:uid="{00000000-0005-0000-0000-0000560E0000}"/>
    <cellStyle name="E­Æo±aE￡ 14 49" xfId="3913" xr:uid="{00000000-0005-0000-0000-0000570E0000}"/>
    <cellStyle name="È­Æó±âÈ£ 14 49" xfId="3914" xr:uid="{00000000-0005-0000-0000-0000580E0000}"/>
    <cellStyle name="E­Æo±aE￡ 14 5" xfId="3915" xr:uid="{00000000-0005-0000-0000-0000590E0000}"/>
    <cellStyle name="È­Æó±âÈ£ 14 5" xfId="3916" xr:uid="{00000000-0005-0000-0000-00005A0E0000}"/>
    <cellStyle name="E­Æo±aE￡ 14 50" xfId="3917" xr:uid="{00000000-0005-0000-0000-00005B0E0000}"/>
    <cellStyle name="È­Æó±âÈ£ 14 50" xfId="3918" xr:uid="{00000000-0005-0000-0000-00005C0E0000}"/>
    <cellStyle name="E­Æo±aE￡ 14 51" xfId="3919" xr:uid="{00000000-0005-0000-0000-00005D0E0000}"/>
    <cellStyle name="È­Æó±âÈ£ 14 51" xfId="3920" xr:uid="{00000000-0005-0000-0000-00005E0E0000}"/>
    <cellStyle name="E­Æo±aE￡ 14 52" xfId="3921" xr:uid="{00000000-0005-0000-0000-00005F0E0000}"/>
    <cellStyle name="È­Æó±âÈ£ 14 52" xfId="3922" xr:uid="{00000000-0005-0000-0000-0000600E0000}"/>
    <cellStyle name="E­Æo±aE￡ 14 53" xfId="3923" xr:uid="{00000000-0005-0000-0000-0000610E0000}"/>
    <cellStyle name="È­Æó±âÈ£ 14 53" xfId="3924" xr:uid="{00000000-0005-0000-0000-0000620E0000}"/>
    <cellStyle name="E­Æo±aE￡ 14 54" xfId="3925" xr:uid="{00000000-0005-0000-0000-0000630E0000}"/>
    <cellStyle name="È­Æó±âÈ£ 14 54" xfId="3926" xr:uid="{00000000-0005-0000-0000-0000640E0000}"/>
    <cellStyle name="E­Æo±aE￡ 14 55" xfId="3927" xr:uid="{00000000-0005-0000-0000-0000650E0000}"/>
    <cellStyle name="È­Æó±âÈ£ 14 55" xfId="3928" xr:uid="{00000000-0005-0000-0000-0000660E0000}"/>
    <cellStyle name="E­Æo±aE￡ 14 56" xfId="3929" xr:uid="{00000000-0005-0000-0000-0000670E0000}"/>
    <cellStyle name="È­Æó±âÈ£ 14 56" xfId="3930" xr:uid="{00000000-0005-0000-0000-0000680E0000}"/>
    <cellStyle name="E­Æo±aE￡ 14 57" xfId="3931" xr:uid="{00000000-0005-0000-0000-0000690E0000}"/>
    <cellStyle name="È­Æó±âÈ£ 14 57" xfId="3932" xr:uid="{00000000-0005-0000-0000-00006A0E0000}"/>
    <cellStyle name="E­Æo±aE￡ 14 58" xfId="3933" xr:uid="{00000000-0005-0000-0000-00006B0E0000}"/>
    <cellStyle name="È­Æó±âÈ£ 14 58" xfId="3934" xr:uid="{00000000-0005-0000-0000-00006C0E0000}"/>
    <cellStyle name="E­Æo±aE￡ 14 59" xfId="3935" xr:uid="{00000000-0005-0000-0000-00006D0E0000}"/>
    <cellStyle name="È­Æó±âÈ£ 14 59" xfId="3936" xr:uid="{00000000-0005-0000-0000-00006E0E0000}"/>
    <cellStyle name="E­Æo±aE￡ 14 6" xfId="3937" xr:uid="{00000000-0005-0000-0000-00006F0E0000}"/>
    <cellStyle name="È­Æó±âÈ£ 14 6" xfId="3938" xr:uid="{00000000-0005-0000-0000-0000700E0000}"/>
    <cellStyle name="E­Æo±aE￡ 14 60" xfId="3939" xr:uid="{00000000-0005-0000-0000-0000710E0000}"/>
    <cellStyle name="È­Æó±âÈ£ 14 60" xfId="3940" xr:uid="{00000000-0005-0000-0000-0000720E0000}"/>
    <cellStyle name="E­Æo±aE￡ 14 61" xfId="3941" xr:uid="{00000000-0005-0000-0000-0000730E0000}"/>
    <cellStyle name="È­Æó±âÈ£ 14 61" xfId="3942" xr:uid="{00000000-0005-0000-0000-0000740E0000}"/>
    <cellStyle name="E­Æo±aE￡ 14 62" xfId="3943" xr:uid="{00000000-0005-0000-0000-0000750E0000}"/>
    <cellStyle name="È­Æó±âÈ£ 14 62" xfId="3944" xr:uid="{00000000-0005-0000-0000-0000760E0000}"/>
    <cellStyle name="E­Æo±aE￡ 14 63" xfId="3945" xr:uid="{00000000-0005-0000-0000-0000770E0000}"/>
    <cellStyle name="È­Æó±âÈ£ 14 63" xfId="3946" xr:uid="{00000000-0005-0000-0000-0000780E0000}"/>
    <cellStyle name="E­Æo±aE￡ 14 64" xfId="3947" xr:uid="{00000000-0005-0000-0000-0000790E0000}"/>
    <cellStyle name="È­Æó±âÈ£ 14 64" xfId="3948" xr:uid="{00000000-0005-0000-0000-00007A0E0000}"/>
    <cellStyle name="E­Æo±aE￡ 14 65" xfId="3949" xr:uid="{00000000-0005-0000-0000-00007B0E0000}"/>
    <cellStyle name="È­Æó±âÈ£ 14 65" xfId="3950" xr:uid="{00000000-0005-0000-0000-00007C0E0000}"/>
    <cellStyle name="E­Æo±aE￡ 14 66" xfId="3951" xr:uid="{00000000-0005-0000-0000-00007D0E0000}"/>
    <cellStyle name="È­Æó±âÈ£ 14 66" xfId="3952" xr:uid="{00000000-0005-0000-0000-00007E0E0000}"/>
    <cellStyle name="E­Æo±aE￡ 14 67" xfId="3953" xr:uid="{00000000-0005-0000-0000-00007F0E0000}"/>
    <cellStyle name="È­Æó±âÈ£ 14 67" xfId="3954" xr:uid="{00000000-0005-0000-0000-0000800E0000}"/>
    <cellStyle name="E­Æo±aE￡ 14 68" xfId="3955" xr:uid="{00000000-0005-0000-0000-0000810E0000}"/>
    <cellStyle name="È­Æó±âÈ£ 14 68" xfId="3956" xr:uid="{00000000-0005-0000-0000-0000820E0000}"/>
    <cellStyle name="E­Æo±aE￡ 14 69" xfId="3957" xr:uid="{00000000-0005-0000-0000-0000830E0000}"/>
    <cellStyle name="È­Æó±âÈ£ 14 69" xfId="3958" xr:uid="{00000000-0005-0000-0000-0000840E0000}"/>
    <cellStyle name="E­Æo±aE￡ 14 7" xfId="3959" xr:uid="{00000000-0005-0000-0000-0000850E0000}"/>
    <cellStyle name="È­Æó±âÈ£ 14 7" xfId="3960" xr:uid="{00000000-0005-0000-0000-0000860E0000}"/>
    <cellStyle name="E­Æo±aE￡ 14 70" xfId="3961" xr:uid="{00000000-0005-0000-0000-0000870E0000}"/>
    <cellStyle name="È­Æó±âÈ£ 14 70" xfId="3962" xr:uid="{00000000-0005-0000-0000-0000880E0000}"/>
    <cellStyle name="E­Æo±aE￡ 14 71" xfId="3963" xr:uid="{00000000-0005-0000-0000-0000890E0000}"/>
    <cellStyle name="È­Æó±âÈ£ 14 71" xfId="3964" xr:uid="{00000000-0005-0000-0000-00008A0E0000}"/>
    <cellStyle name="E­Æo±aE￡ 14 72" xfId="3965" xr:uid="{00000000-0005-0000-0000-00008B0E0000}"/>
    <cellStyle name="È­Æó±âÈ£ 14 72" xfId="3966" xr:uid="{00000000-0005-0000-0000-00008C0E0000}"/>
    <cellStyle name="E­Æo±aE￡ 14 73" xfId="3967" xr:uid="{00000000-0005-0000-0000-00008D0E0000}"/>
    <cellStyle name="È­Æó±âÈ£ 14 73" xfId="3968" xr:uid="{00000000-0005-0000-0000-00008E0E0000}"/>
    <cellStyle name="E­Æo±aE￡ 14 74" xfId="3969" xr:uid="{00000000-0005-0000-0000-00008F0E0000}"/>
    <cellStyle name="È­Æó±âÈ£ 14 74" xfId="3970" xr:uid="{00000000-0005-0000-0000-0000900E0000}"/>
    <cellStyle name="E­Æo±aE￡ 14 75" xfId="3971" xr:uid="{00000000-0005-0000-0000-0000910E0000}"/>
    <cellStyle name="È­Æó±âÈ£ 14 75" xfId="3972" xr:uid="{00000000-0005-0000-0000-0000920E0000}"/>
    <cellStyle name="E­Æo±aE￡ 14 76" xfId="3973" xr:uid="{00000000-0005-0000-0000-0000930E0000}"/>
    <cellStyle name="È­Æó±âÈ£ 14 76" xfId="3974" xr:uid="{00000000-0005-0000-0000-0000940E0000}"/>
    <cellStyle name="E­Æo±aE￡ 14 77" xfId="3975" xr:uid="{00000000-0005-0000-0000-0000950E0000}"/>
    <cellStyle name="È­Æó±âÈ£ 14 77" xfId="3976" xr:uid="{00000000-0005-0000-0000-0000960E0000}"/>
    <cellStyle name="E­Æo±aE￡ 14 78" xfId="3977" xr:uid="{00000000-0005-0000-0000-0000970E0000}"/>
    <cellStyle name="È­Æó±âÈ£ 14 78" xfId="3978" xr:uid="{00000000-0005-0000-0000-0000980E0000}"/>
    <cellStyle name="E­Æo±aE￡ 14 79" xfId="3979" xr:uid="{00000000-0005-0000-0000-0000990E0000}"/>
    <cellStyle name="È­Æó±âÈ£ 14 79" xfId="3980" xr:uid="{00000000-0005-0000-0000-00009A0E0000}"/>
    <cellStyle name="E­Æo±aE￡ 14 8" xfId="3981" xr:uid="{00000000-0005-0000-0000-00009B0E0000}"/>
    <cellStyle name="È­Æó±âÈ£ 14 8" xfId="3982" xr:uid="{00000000-0005-0000-0000-00009C0E0000}"/>
    <cellStyle name="E­Æo±aE￡ 14 80" xfId="3983" xr:uid="{00000000-0005-0000-0000-00009D0E0000}"/>
    <cellStyle name="È­Æó±âÈ£ 14 80" xfId="3984" xr:uid="{00000000-0005-0000-0000-00009E0E0000}"/>
    <cellStyle name="E­Æo±aE￡ 14 81" xfId="3985" xr:uid="{00000000-0005-0000-0000-00009F0E0000}"/>
    <cellStyle name="È­Æó±âÈ£ 14 81" xfId="3986" xr:uid="{00000000-0005-0000-0000-0000A00E0000}"/>
    <cellStyle name="E­Æo±aE￡ 14 82" xfId="3987" xr:uid="{00000000-0005-0000-0000-0000A10E0000}"/>
    <cellStyle name="È­Æó±âÈ£ 14 82" xfId="3988" xr:uid="{00000000-0005-0000-0000-0000A20E0000}"/>
    <cellStyle name="E­Æo±aE￡ 14 83" xfId="3989" xr:uid="{00000000-0005-0000-0000-0000A30E0000}"/>
    <cellStyle name="È­Æó±âÈ£ 14 83" xfId="3990" xr:uid="{00000000-0005-0000-0000-0000A40E0000}"/>
    <cellStyle name="E­Æo±aE￡ 14 84" xfId="3991" xr:uid="{00000000-0005-0000-0000-0000A50E0000}"/>
    <cellStyle name="È­Æó±âÈ£ 14 84" xfId="3992" xr:uid="{00000000-0005-0000-0000-0000A60E0000}"/>
    <cellStyle name="E­Æo±aE￡ 14 85" xfId="3993" xr:uid="{00000000-0005-0000-0000-0000A70E0000}"/>
    <cellStyle name="È­Æó±âÈ£ 14 85" xfId="3994" xr:uid="{00000000-0005-0000-0000-0000A80E0000}"/>
    <cellStyle name="E­Æo±aE￡ 14 86" xfId="3995" xr:uid="{00000000-0005-0000-0000-0000A90E0000}"/>
    <cellStyle name="È­Æó±âÈ£ 14 86" xfId="3996" xr:uid="{00000000-0005-0000-0000-0000AA0E0000}"/>
    <cellStyle name="E­Æo±aE￡ 14 87" xfId="3997" xr:uid="{00000000-0005-0000-0000-0000AB0E0000}"/>
    <cellStyle name="È­Æó±âÈ£ 14 87" xfId="3998" xr:uid="{00000000-0005-0000-0000-0000AC0E0000}"/>
    <cellStyle name="E­Æo±aE￡ 14 88" xfId="3999" xr:uid="{00000000-0005-0000-0000-0000AD0E0000}"/>
    <cellStyle name="È­Æó±âÈ£ 14 88" xfId="4000" xr:uid="{00000000-0005-0000-0000-0000AE0E0000}"/>
    <cellStyle name="E­Æo±aE￡ 14 89" xfId="4001" xr:uid="{00000000-0005-0000-0000-0000AF0E0000}"/>
    <cellStyle name="È­Æó±âÈ£ 14 89" xfId="4002" xr:uid="{00000000-0005-0000-0000-0000B00E0000}"/>
    <cellStyle name="E­Æo±aE￡ 14 9" xfId="4003" xr:uid="{00000000-0005-0000-0000-0000B10E0000}"/>
    <cellStyle name="È­Æó±âÈ£ 14 9" xfId="4004" xr:uid="{00000000-0005-0000-0000-0000B20E0000}"/>
    <cellStyle name="E­Æo±aE￡ 14 90" xfId="4005" xr:uid="{00000000-0005-0000-0000-0000B30E0000}"/>
    <cellStyle name="È­Æó±âÈ£ 14 90" xfId="4006" xr:uid="{00000000-0005-0000-0000-0000B40E0000}"/>
    <cellStyle name="E­Æo±aE￡ 14 91" xfId="4007" xr:uid="{00000000-0005-0000-0000-0000B50E0000}"/>
    <cellStyle name="È­Æó±âÈ£ 14 91" xfId="4008" xr:uid="{00000000-0005-0000-0000-0000B60E0000}"/>
    <cellStyle name="E­Æo±aE￡ 14 92" xfId="4009" xr:uid="{00000000-0005-0000-0000-0000B70E0000}"/>
    <cellStyle name="È­Æó±âÈ£ 14 92" xfId="4010" xr:uid="{00000000-0005-0000-0000-0000B80E0000}"/>
    <cellStyle name="E­Æo±aE￡ 14 93" xfId="4011" xr:uid="{00000000-0005-0000-0000-0000B90E0000}"/>
    <cellStyle name="È­Æó±âÈ£ 14 93" xfId="4012" xr:uid="{00000000-0005-0000-0000-0000BA0E0000}"/>
    <cellStyle name="E­Æo±aE￡ 14 94" xfId="4013" xr:uid="{00000000-0005-0000-0000-0000BB0E0000}"/>
    <cellStyle name="È­Æó±âÈ£ 14 94" xfId="4014" xr:uid="{00000000-0005-0000-0000-0000BC0E0000}"/>
    <cellStyle name="E­Æo±aE￡ 14 95" xfId="4015" xr:uid="{00000000-0005-0000-0000-0000BD0E0000}"/>
    <cellStyle name="È­Æó±âÈ£ 14 95" xfId="4016" xr:uid="{00000000-0005-0000-0000-0000BE0E0000}"/>
    <cellStyle name="E­Æo±aE￡ 14 96" xfId="4017" xr:uid="{00000000-0005-0000-0000-0000BF0E0000}"/>
    <cellStyle name="È­Æó±âÈ£ 14 96" xfId="4018" xr:uid="{00000000-0005-0000-0000-0000C00E0000}"/>
    <cellStyle name="E­Æo±aE￡ 14 97" xfId="4019" xr:uid="{00000000-0005-0000-0000-0000C10E0000}"/>
    <cellStyle name="È­Æó±âÈ£ 14 97" xfId="4020" xr:uid="{00000000-0005-0000-0000-0000C20E0000}"/>
    <cellStyle name="E­Æo±aE￡ 14 98" xfId="4021" xr:uid="{00000000-0005-0000-0000-0000C30E0000}"/>
    <cellStyle name="È­Æó±âÈ£ 14 98" xfId="4022" xr:uid="{00000000-0005-0000-0000-0000C40E0000}"/>
    <cellStyle name="E­Æo±aE￡ 14 99" xfId="4023" xr:uid="{00000000-0005-0000-0000-0000C50E0000}"/>
    <cellStyle name="È­Æó±âÈ£ 14 99" xfId="4024" xr:uid="{00000000-0005-0000-0000-0000C60E0000}"/>
    <cellStyle name="È­Æó±âÈ£ 15" xfId="4025" xr:uid="{00000000-0005-0000-0000-0000C70E0000}"/>
    <cellStyle name="È­æó±âè£ 15 2" xfId="4026" xr:uid="{00000000-0005-0000-0000-0000C80E0000}"/>
    <cellStyle name="È­Æó±âÈ£ 16" xfId="4027" xr:uid="{00000000-0005-0000-0000-0000C90E0000}"/>
    <cellStyle name="È­æó±âè£ 16 2" xfId="4028" xr:uid="{00000000-0005-0000-0000-0000CA0E0000}"/>
    <cellStyle name="È­Æó±âÈ£ 17" xfId="4029" xr:uid="{00000000-0005-0000-0000-0000CB0E0000}"/>
    <cellStyle name="È­æó±âè£ 17 2" xfId="4030" xr:uid="{00000000-0005-0000-0000-0000CC0E0000}"/>
    <cellStyle name="È­Æó±âÈ£ 18" xfId="4031" xr:uid="{00000000-0005-0000-0000-0000CD0E0000}"/>
    <cellStyle name="È­æó±âè£ 18 2" xfId="4032" xr:uid="{00000000-0005-0000-0000-0000CE0E0000}"/>
    <cellStyle name="È­Æó±âÈ£ 19" xfId="4033" xr:uid="{00000000-0005-0000-0000-0000CF0E0000}"/>
    <cellStyle name="È­æó±âè£ 19 2" xfId="4034" xr:uid="{00000000-0005-0000-0000-0000D00E0000}"/>
    <cellStyle name="E­Æo±aE￡ 2" xfId="4035" xr:uid="{00000000-0005-0000-0000-0000D10E0000}"/>
    <cellStyle name="È­Æó±âÈ£ 2" xfId="4036" xr:uid="{00000000-0005-0000-0000-0000D20E0000}"/>
    <cellStyle name="È­Æó±âÈ£ 2 2" xfId="4037" xr:uid="{00000000-0005-0000-0000-0000D30E0000}"/>
    <cellStyle name="È­Æó±âÈ£ 2 3" xfId="4038" xr:uid="{00000000-0005-0000-0000-0000D40E0000}"/>
    <cellStyle name="È­Æó±âÈ£ 20" xfId="4039" xr:uid="{00000000-0005-0000-0000-0000D50E0000}"/>
    <cellStyle name="È­æó±âè£ 20 2" xfId="4040" xr:uid="{00000000-0005-0000-0000-0000D60E0000}"/>
    <cellStyle name="È­Æó±âÈ£ 21" xfId="4041" xr:uid="{00000000-0005-0000-0000-0000D70E0000}"/>
    <cellStyle name="È­Æó±âÈ£ 22" xfId="4042" xr:uid="{00000000-0005-0000-0000-0000D80E0000}"/>
    <cellStyle name="È­Æó±âÈ£ 23" xfId="4043" xr:uid="{00000000-0005-0000-0000-0000D90E0000}"/>
    <cellStyle name="È­Æó±âÈ£ 24" xfId="4044" xr:uid="{00000000-0005-0000-0000-0000DA0E0000}"/>
    <cellStyle name="È­Æó±âÈ£ 25" xfId="4045" xr:uid="{00000000-0005-0000-0000-0000DB0E0000}"/>
    <cellStyle name="È­Æó±âÈ£ 26" xfId="4046" xr:uid="{00000000-0005-0000-0000-0000DC0E0000}"/>
    <cellStyle name="È­Æó±âÈ£ 27" xfId="4047" xr:uid="{00000000-0005-0000-0000-0000DD0E0000}"/>
    <cellStyle name="È­Æó±âÈ£ 28" xfId="4048" xr:uid="{00000000-0005-0000-0000-0000DE0E0000}"/>
    <cellStyle name="È­æó±âè£ 29" xfId="4049" xr:uid="{00000000-0005-0000-0000-0000DF0E0000}"/>
    <cellStyle name="E­Æo±aE￡ 3" xfId="4050" xr:uid="{00000000-0005-0000-0000-0000E00E0000}"/>
    <cellStyle name="È­Æó±âÈ£ 3" xfId="4051" xr:uid="{00000000-0005-0000-0000-0000E10E0000}"/>
    <cellStyle name="È­Æó±âÈ£ 3 2" xfId="4052" xr:uid="{00000000-0005-0000-0000-0000E20E0000}"/>
    <cellStyle name="È­Æó±âÈ£ 3 3" xfId="4053" xr:uid="{00000000-0005-0000-0000-0000E30E0000}"/>
    <cellStyle name="È­æó±âè£ 30" xfId="4054" xr:uid="{00000000-0005-0000-0000-0000E40E0000}"/>
    <cellStyle name="È­æó±âè£ 31" xfId="4055" xr:uid="{00000000-0005-0000-0000-0000E50E0000}"/>
    <cellStyle name="È­Æó±âÈ£ 32" xfId="4056" xr:uid="{00000000-0005-0000-0000-0000E60E0000}"/>
    <cellStyle name="È­Æó±âÈ£ 33" xfId="4057" xr:uid="{00000000-0005-0000-0000-0000E70E0000}"/>
    <cellStyle name="È­Æó±âÈ£ 34" xfId="4058" xr:uid="{00000000-0005-0000-0000-0000E80E0000}"/>
    <cellStyle name="È­Æó±âÈ£ 35" xfId="4059" xr:uid="{00000000-0005-0000-0000-0000E90E0000}"/>
    <cellStyle name="È­Æó±âÈ£ 36" xfId="4060" xr:uid="{00000000-0005-0000-0000-0000EA0E0000}"/>
    <cellStyle name="È­Æó±âÈ£ 37" xfId="4061" xr:uid="{00000000-0005-0000-0000-0000EB0E0000}"/>
    <cellStyle name="È­Æó±âÈ£ 38" xfId="4062" xr:uid="{00000000-0005-0000-0000-0000EC0E0000}"/>
    <cellStyle name="È­Æó±âÈ£ 39" xfId="4063" xr:uid="{00000000-0005-0000-0000-0000ED0E0000}"/>
    <cellStyle name="E­Æo±aE￡ 4" xfId="4064" xr:uid="{00000000-0005-0000-0000-0000EE0E0000}"/>
    <cellStyle name="È­Æó±âÈ£ 4" xfId="4065" xr:uid="{00000000-0005-0000-0000-0000EF0E0000}"/>
    <cellStyle name="È­Æó±âÈ£ 4 2" xfId="4066" xr:uid="{00000000-0005-0000-0000-0000F00E0000}"/>
    <cellStyle name="È­Æó±âÈ£ 4 3" xfId="4067" xr:uid="{00000000-0005-0000-0000-0000F10E0000}"/>
    <cellStyle name="È­Æó±âÈ£ 40" xfId="4068" xr:uid="{00000000-0005-0000-0000-0000F20E0000}"/>
    <cellStyle name="È­Æó±âÈ£ 41" xfId="4069" xr:uid="{00000000-0005-0000-0000-0000F30E0000}"/>
    <cellStyle name="È­Æó±âÈ£ 42" xfId="4070" xr:uid="{00000000-0005-0000-0000-0000F40E0000}"/>
    <cellStyle name="È­Æó±âÈ£ 43" xfId="4071" xr:uid="{00000000-0005-0000-0000-0000F50E0000}"/>
    <cellStyle name="È­Æó±âÈ£ 44" xfId="4072" xr:uid="{00000000-0005-0000-0000-0000F60E0000}"/>
    <cellStyle name="È­Æó±âÈ£ 45" xfId="4073" xr:uid="{00000000-0005-0000-0000-0000F70E0000}"/>
    <cellStyle name="È­Æó±âÈ£ 46" xfId="4074" xr:uid="{00000000-0005-0000-0000-0000F80E0000}"/>
    <cellStyle name="È­Æó±âÈ£ 47" xfId="4075" xr:uid="{00000000-0005-0000-0000-0000F90E0000}"/>
    <cellStyle name="È­Æó±âÈ£ 48" xfId="4076" xr:uid="{00000000-0005-0000-0000-0000FA0E0000}"/>
    <cellStyle name="È­Æó±âÈ£ 49" xfId="4077" xr:uid="{00000000-0005-0000-0000-0000FB0E0000}"/>
    <cellStyle name="E­Æo±aE￡ 5" xfId="4078" xr:uid="{00000000-0005-0000-0000-0000FC0E0000}"/>
    <cellStyle name="È­Æó±âÈ£ 5" xfId="4079" xr:uid="{00000000-0005-0000-0000-0000FD0E0000}"/>
    <cellStyle name="È­Æó±âÈ£ 5 2" xfId="4080" xr:uid="{00000000-0005-0000-0000-0000FE0E0000}"/>
    <cellStyle name="È­Æó±âÈ£ 5 3" xfId="4081" xr:uid="{00000000-0005-0000-0000-0000FF0E0000}"/>
    <cellStyle name="È­Æó±âÈ£ 50" xfId="4082" xr:uid="{00000000-0005-0000-0000-0000000F0000}"/>
    <cellStyle name="È­Æó±âÈ£ 51" xfId="4083" xr:uid="{00000000-0005-0000-0000-0000010F0000}"/>
    <cellStyle name="È­Æó±âÈ£ 52" xfId="4084" xr:uid="{00000000-0005-0000-0000-0000020F0000}"/>
    <cellStyle name="È­Æó±âÈ£ 53" xfId="4085" xr:uid="{00000000-0005-0000-0000-0000030F0000}"/>
    <cellStyle name="È­Æó±âÈ£ 54" xfId="4086" xr:uid="{00000000-0005-0000-0000-0000040F0000}"/>
    <cellStyle name="È­Æó±âÈ£ 55" xfId="4087" xr:uid="{00000000-0005-0000-0000-0000050F0000}"/>
    <cellStyle name="È­Æó±âÈ£ 56" xfId="4088" xr:uid="{00000000-0005-0000-0000-0000060F0000}"/>
    <cellStyle name="È­Æó±âÈ£ 57" xfId="4089" xr:uid="{00000000-0005-0000-0000-0000070F0000}"/>
    <cellStyle name="È­Æó±âÈ£ 58" xfId="4090" xr:uid="{00000000-0005-0000-0000-0000080F0000}"/>
    <cellStyle name="È­Æó±âÈ£ 59" xfId="4091" xr:uid="{00000000-0005-0000-0000-0000090F0000}"/>
    <cellStyle name="E­Æo±aE￡ 6" xfId="4092" xr:uid="{00000000-0005-0000-0000-00000A0F0000}"/>
    <cellStyle name="È­Æó±âÈ£ 6" xfId="4093" xr:uid="{00000000-0005-0000-0000-00000B0F0000}"/>
    <cellStyle name="È­Æó±âÈ£ 6 2" xfId="4094" xr:uid="{00000000-0005-0000-0000-00000C0F0000}"/>
    <cellStyle name="È­Æó±âÈ£ 6 3" xfId="4095" xr:uid="{00000000-0005-0000-0000-00000D0F0000}"/>
    <cellStyle name="È­Æó±âÈ£ 60" xfId="4096" xr:uid="{00000000-0005-0000-0000-00000E0F0000}"/>
    <cellStyle name="È­Æó±âÈ£ 61" xfId="4097" xr:uid="{00000000-0005-0000-0000-00000F0F0000}"/>
    <cellStyle name="È­Æó±âÈ£ 62" xfId="4098" xr:uid="{00000000-0005-0000-0000-0000100F0000}"/>
    <cellStyle name="È­Æó±âÈ£ 63" xfId="4099" xr:uid="{00000000-0005-0000-0000-0000110F0000}"/>
    <cellStyle name="È­Æó±âÈ£ 64" xfId="4100" xr:uid="{00000000-0005-0000-0000-0000120F0000}"/>
    <cellStyle name="È­Æó±âÈ£ 65" xfId="4101" xr:uid="{00000000-0005-0000-0000-0000130F0000}"/>
    <cellStyle name="È­Æó±âÈ£ 66" xfId="4102" xr:uid="{00000000-0005-0000-0000-0000140F0000}"/>
    <cellStyle name="È­Æó±âÈ£ 67" xfId="4103" xr:uid="{00000000-0005-0000-0000-0000150F0000}"/>
    <cellStyle name="È­Æó±âÈ£ 68" xfId="4104" xr:uid="{00000000-0005-0000-0000-0000160F0000}"/>
    <cellStyle name="È­Æó±âÈ£ 69" xfId="4105" xr:uid="{00000000-0005-0000-0000-0000170F0000}"/>
    <cellStyle name="E­Æo±aE￡ 7" xfId="4106" xr:uid="{00000000-0005-0000-0000-0000180F0000}"/>
    <cellStyle name="È­Æó±âÈ£ 7" xfId="4107" xr:uid="{00000000-0005-0000-0000-0000190F0000}"/>
    <cellStyle name="È­Æó±âÈ£ 7 2" xfId="4108" xr:uid="{00000000-0005-0000-0000-00001A0F0000}"/>
    <cellStyle name="È­Æó±âÈ£ 7 3" xfId="4109" xr:uid="{00000000-0005-0000-0000-00001B0F0000}"/>
    <cellStyle name="È­Æó±âÈ£ 70" xfId="4110" xr:uid="{00000000-0005-0000-0000-00001C0F0000}"/>
    <cellStyle name="È­Æó±âÈ£ 71" xfId="4111" xr:uid="{00000000-0005-0000-0000-00001D0F0000}"/>
    <cellStyle name="È­Æó±âÈ£ 72" xfId="4112" xr:uid="{00000000-0005-0000-0000-00001E0F0000}"/>
    <cellStyle name="È­Æó±âÈ£ 73" xfId="4113" xr:uid="{00000000-0005-0000-0000-00001F0F0000}"/>
    <cellStyle name="È­Æó±âÈ£ 74" xfId="4114" xr:uid="{00000000-0005-0000-0000-0000200F0000}"/>
    <cellStyle name="È­Æó±âÈ£ 75" xfId="4115" xr:uid="{00000000-0005-0000-0000-0000210F0000}"/>
    <cellStyle name="È­Æó±âÈ£ 76" xfId="4116" xr:uid="{00000000-0005-0000-0000-0000220F0000}"/>
    <cellStyle name="È­Æó±âÈ£ 77" xfId="4117" xr:uid="{00000000-0005-0000-0000-0000230F0000}"/>
    <cellStyle name="È­Æó±âÈ£ 78" xfId="4118" xr:uid="{00000000-0005-0000-0000-0000240F0000}"/>
    <cellStyle name="È­Æó±âÈ£ 79" xfId="4119" xr:uid="{00000000-0005-0000-0000-0000250F0000}"/>
    <cellStyle name="E­Æo±aE￡ 8" xfId="4120" xr:uid="{00000000-0005-0000-0000-0000260F0000}"/>
    <cellStyle name="È­Æó±âÈ£ 8" xfId="4121" xr:uid="{00000000-0005-0000-0000-0000270F0000}"/>
    <cellStyle name="È­Æó±âÈ£ 8 2" xfId="4122" xr:uid="{00000000-0005-0000-0000-0000280F0000}"/>
    <cellStyle name="È­Æó±âÈ£ 8 3" xfId="4123" xr:uid="{00000000-0005-0000-0000-0000290F0000}"/>
    <cellStyle name="È­Æó±âÈ£ 80" xfId="4124" xr:uid="{00000000-0005-0000-0000-00002A0F0000}"/>
    <cellStyle name="È­Æó±âÈ£ 81" xfId="4125" xr:uid="{00000000-0005-0000-0000-00002B0F0000}"/>
    <cellStyle name="È­Æó±âÈ£ 82" xfId="4126" xr:uid="{00000000-0005-0000-0000-00002C0F0000}"/>
    <cellStyle name="È­Æó±âÈ£ 83" xfId="4127" xr:uid="{00000000-0005-0000-0000-00002D0F0000}"/>
    <cellStyle name="È­Æó±âÈ£ 84" xfId="4128" xr:uid="{00000000-0005-0000-0000-00002E0F0000}"/>
    <cellStyle name="È­Æó±âÈ£ 85" xfId="4129" xr:uid="{00000000-0005-0000-0000-00002F0F0000}"/>
    <cellStyle name="È­Æó±âÈ£ 86" xfId="4130" xr:uid="{00000000-0005-0000-0000-0000300F0000}"/>
    <cellStyle name="È­Æó±âÈ£ 87" xfId="4131" xr:uid="{00000000-0005-0000-0000-0000310F0000}"/>
    <cellStyle name="È­Æó±âÈ£ 88" xfId="4132" xr:uid="{00000000-0005-0000-0000-0000320F0000}"/>
    <cellStyle name="È­Æó±âÈ£ 89" xfId="4133" xr:uid="{00000000-0005-0000-0000-0000330F0000}"/>
    <cellStyle name="E­Æo±aE￡ 9" xfId="4134" xr:uid="{00000000-0005-0000-0000-0000340F0000}"/>
    <cellStyle name="È­Æó±âÈ£ 9" xfId="4135" xr:uid="{00000000-0005-0000-0000-0000350F0000}"/>
    <cellStyle name="È­Æó±âÈ£ 9 2" xfId="4136" xr:uid="{00000000-0005-0000-0000-0000360F0000}"/>
    <cellStyle name="È­Æó±âÈ£ 9 3" xfId="4137" xr:uid="{00000000-0005-0000-0000-0000370F0000}"/>
    <cellStyle name="È­Æó±âÈ£ 90" xfId="4138" xr:uid="{00000000-0005-0000-0000-0000380F0000}"/>
    <cellStyle name="È­Æó±âÈ£ 91" xfId="4139" xr:uid="{00000000-0005-0000-0000-0000390F0000}"/>
    <cellStyle name="È­Æó±âÈ£ 92" xfId="4140" xr:uid="{00000000-0005-0000-0000-00003A0F0000}"/>
    <cellStyle name="È­Æó±âÈ£ 93" xfId="4141" xr:uid="{00000000-0005-0000-0000-00003B0F0000}"/>
    <cellStyle name="È­Æó±âÈ£ 94" xfId="4142" xr:uid="{00000000-0005-0000-0000-00003C0F0000}"/>
    <cellStyle name="È­Æó±âÈ£ 95" xfId="4143" xr:uid="{00000000-0005-0000-0000-00003D0F0000}"/>
    <cellStyle name="È­Æó±âÈ£ 96" xfId="4144" xr:uid="{00000000-0005-0000-0000-00003E0F0000}"/>
    <cellStyle name="È­Æó±âÈ£ 97" xfId="4145" xr:uid="{00000000-0005-0000-0000-00003F0F0000}"/>
    <cellStyle name="È­Æó±âÈ£ 98" xfId="4146" xr:uid="{00000000-0005-0000-0000-0000400F0000}"/>
    <cellStyle name="È­Æó±âÈ£ 99" xfId="4147" xr:uid="{00000000-0005-0000-0000-0000410F0000}"/>
    <cellStyle name="E­Æo±aE￡_일-토목" xfId="4148" xr:uid="{00000000-0005-0000-0000-0000420F0000}"/>
    <cellStyle name="E­Æo±aE￡0" xfId="4149" xr:uid="{00000000-0005-0000-0000-0000430F0000}"/>
    <cellStyle name="È­Æó±âÈ£0" xfId="4150" xr:uid="{00000000-0005-0000-0000-0000440F0000}"/>
    <cellStyle name="E­Æo±aE￡0 10" xfId="4151" xr:uid="{00000000-0005-0000-0000-0000450F0000}"/>
    <cellStyle name="È­æó±âè£0 10" xfId="4152" xr:uid="{00000000-0005-0000-0000-0000460F0000}"/>
    <cellStyle name="È­Æó±âÈ£0 100" xfId="4153" xr:uid="{00000000-0005-0000-0000-0000470F0000}"/>
    <cellStyle name="È­Æó±âÈ£0 101" xfId="4154" xr:uid="{00000000-0005-0000-0000-0000480F0000}"/>
    <cellStyle name="È­Æó±âÈ£0 102" xfId="4155" xr:uid="{00000000-0005-0000-0000-0000490F0000}"/>
    <cellStyle name="È­Æó±âÈ£0 103" xfId="4156" xr:uid="{00000000-0005-0000-0000-00004A0F0000}"/>
    <cellStyle name="È­Æó±âÈ£0 104" xfId="4157" xr:uid="{00000000-0005-0000-0000-00004B0F0000}"/>
    <cellStyle name="È­Æó±âÈ£0 105" xfId="4158" xr:uid="{00000000-0005-0000-0000-00004C0F0000}"/>
    <cellStyle name="È­Æó±âÈ£0 106" xfId="4159" xr:uid="{00000000-0005-0000-0000-00004D0F0000}"/>
    <cellStyle name="È­Æó±âÈ£0 107" xfId="4160" xr:uid="{00000000-0005-0000-0000-00004E0F0000}"/>
    <cellStyle name="È­Æó±âÈ£0 108" xfId="4161" xr:uid="{00000000-0005-0000-0000-00004F0F0000}"/>
    <cellStyle name="È­Æó±âÈ£0 109" xfId="4162" xr:uid="{00000000-0005-0000-0000-0000500F0000}"/>
    <cellStyle name="E­Æo±aE￡0 11" xfId="4163" xr:uid="{00000000-0005-0000-0000-0000510F0000}"/>
    <cellStyle name="È­æó±âè£0 11" xfId="4164" xr:uid="{00000000-0005-0000-0000-0000520F0000}"/>
    <cellStyle name="È­Æó±âÈ£0 110" xfId="4165" xr:uid="{00000000-0005-0000-0000-0000530F0000}"/>
    <cellStyle name="È­Æó±âÈ£0 111" xfId="4166" xr:uid="{00000000-0005-0000-0000-0000540F0000}"/>
    <cellStyle name="È­Æó±âÈ£0 112" xfId="4167" xr:uid="{00000000-0005-0000-0000-0000550F0000}"/>
    <cellStyle name="È­Æó±âÈ£0 113" xfId="4168" xr:uid="{00000000-0005-0000-0000-0000560F0000}"/>
    <cellStyle name="È­Æó±âÈ£0 114" xfId="4169" xr:uid="{00000000-0005-0000-0000-0000570F0000}"/>
    <cellStyle name="È­Æó±âÈ£0 115" xfId="4170" xr:uid="{00000000-0005-0000-0000-0000580F0000}"/>
    <cellStyle name="È­Æó±âÈ£0 116" xfId="4171" xr:uid="{00000000-0005-0000-0000-0000590F0000}"/>
    <cellStyle name="È­Æó±âÈ£0 117" xfId="4172" xr:uid="{00000000-0005-0000-0000-00005A0F0000}"/>
    <cellStyle name="È­Æó±âÈ£0 118" xfId="4173" xr:uid="{00000000-0005-0000-0000-00005B0F0000}"/>
    <cellStyle name="È­Æó±âÈ£0 119" xfId="4174" xr:uid="{00000000-0005-0000-0000-00005C0F0000}"/>
    <cellStyle name="E­Æo±aE￡0 12" xfId="4175" xr:uid="{00000000-0005-0000-0000-00005D0F0000}"/>
    <cellStyle name="È­æó±âè£0 12" xfId="4176" xr:uid="{00000000-0005-0000-0000-00005E0F0000}"/>
    <cellStyle name="È­Æó±âÈ£0 120" xfId="4177" xr:uid="{00000000-0005-0000-0000-00005F0F0000}"/>
    <cellStyle name="È­Æó±âÈ£0 121" xfId="4178" xr:uid="{00000000-0005-0000-0000-0000600F0000}"/>
    <cellStyle name="È­Æó±âÈ£0 122" xfId="4179" xr:uid="{00000000-0005-0000-0000-0000610F0000}"/>
    <cellStyle name="È­Æó±âÈ£0 123" xfId="4180" xr:uid="{00000000-0005-0000-0000-0000620F0000}"/>
    <cellStyle name="È­Æó±âÈ£0 124" xfId="4181" xr:uid="{00000000-0005-0000-0000-0000630F0000}"/>
    <cellStyle name="È­Æó±âÈ£0 125" xfId="4182" xr:uid="{00000000-0005-0000-0000-0000640F0000}"/>
    <cellStyle name="E­Æo±aE￡0 13" xfId="4183" xr:uid="{00000000-0005-0000-0000-0000650F0000}"/>
    <cellStyle name="È­æó±âè£0 13" xfId="4184" xr:uid="{00000000-0005-0000-0000-0000660F0000}"/>
    <cellStyle name="E­Æo±aE￡0 14" xfId="4185" xr:uid="{00000000-0005-0000-0000-0000670F0000}"/>
    <cellStyle name="È­Æó±âÈ£0 14" xfId="4186" xr:uid="{00000000-0005-0000-0000-0000680F0000}"/>
    <cellStyle name="E­Æo±aE￡0 14 10" xfId="4187" xr:uid="{00000000-0005-0000-0000-0000690F0000}"/>
    <cellStyle name="È­Æó±âÈ£0 14 10" xfId="4188" xr:uid="{00000000-0005-0000-0000-00006A0F0000}"/>
    <cellStyle name="E­Æo±aE￡0 14 100" xfId="4189" xr:uid="{00000000-0005-0000-0000-00006B0F0000}"/>
    <cellStyle name="È­Æó±âÈ£0 14 100" xfId="4190" xr:uid="{00000000-0005-0000-0000-00006C0F0000}"/>
    <cellStyle name="E­Æo±aE￡0 14 101" xfId="4191" xr:uid="{00000000-0005-0000-0000-00006D0F0000}"/>
    <cellStyle name="È­Æó±âÈ£0 14 101" xfId="4192" xr:uid="{00000000-0005-0000-0000-00006E0F0000}"/>
    <cellStyle name="E­Æo±aE￡0 14 102" xfId="4193" xr:uid="{00000000-0005-0000-0000-00006F0F0000}"/>
    <cellStyle name="È­Æó±âÈ£0 14 102" xfId="4194" xr:uid="{00000000-0005-0000-0000-0000700F0000}"/>
    <cellStyle name="E­Æo±aE￡0 14 103" xfId="4195" xr:uid="{00000000-0005-0000-0000-0000710F0000}"/>
    <cellStyle name="È­Æó±âÈ£0 14 103" xfId="4196" xr:uid="{00000000-0005-0000-0000-0000720F0000}"/>
    <cellStyle name="E­Æo±aE￡0 14 11" xfId="4197" xr:uid="{00000000-0005-0000-0000-0000730F0000}"/>
    <cellStyle name="È­Æó±âÈ£0 14 11" xfId="4198" xr:uid="{00000000-0005-0000-0000-0000740F0000}"/>
    <cellStyle name="E­Æo±aE￡0 14 12" xfId="4199" xr:uid="{00000000-0005-0000-0000-0000750F0000}"/>
    <cellStyle name="È­Æó±âÈ£0 14 12" xfId="4200" xr:uid="{00000000-0005-0000-0000-0000760F0000}"/>
    <cellStyle name="E­Æo±aE￡0 14 13" xfId="4201" xr:uid="{00000000-0005-0000-0000-0000770F0000}"/>
    <cellStyle name="È­Æó±âÈ£0 14 13" xfId="4202" xr:uid="{00000000-0005-0000-0000-0000780F0000}"/>
    <cellStyle name="E­Æo±aE￡0 14 14" xfId="4203" xr:uid="{00000000-0005-0000-0000-0000790F0000}"/>
    <cellStyle name="È­Æó±âÈ£0 14 14" xfId="4204" xr:uid="{00000000-0005-0000-0000-00007A0F0000}"/>
    <cellStyle name="E­Æo±aE￡0 14 15" xfId="4205" xr:uid="{00000000-0005-0000-0000-00007B0F0000}"/>
    <cellStyle name="È­Æó±âÈ£0 14 15" xfId="4206" xr:uid="{00000000-0005-0000-0000-00007C0F0000}"/>
    <cellStyle name="E­Æo±aE￡0 14 16" xfId="4207" xr:uid="{00000000-0005-0000-0000-00007D0F0000}"/>
    <cellStyle name="È­Æó±âÈ£0 14 16" xfId="4208" xr:uid="{00000000-0005-0000-0000-00007E0F0000}"/>
    <cellStyle name="E­Æo±aE￡0 14 17" xfId="4209" xr:uid="{00000000-0005-0000-0000-00007F0F0000}"/>
    <cellStyle name="È­Æó±âÈ£0 14 17" xfId="4210" xr:uid="{00000000-0005-0000-0000-0000800F0000}"/>
    <cellStyle name="E­Æo±aE￡0 14 18" xfId="4211" xr:uid="{00000000-0005-0000-0000-0000810F0000}"/>
    <cellStyle name="È­Æó±âÈ£0 14 18" xfId="4212" xr:uid="{00000000-0005-0000-0000-0000820F0000}"/>
    <cellStyle name="E­Æo±aE￡0 14 19" xfId="4213" xr:uid="{00000000-0005-0000-0000-0000830F0000}"/>
    <cellStyle name="È­Æó±âÈ£0 14 19" xfId="4214" xr:uid="{00000000-0005-0000-0000-0000840F0000}"/>
    <cellStyle name="E­Æo±aE￡0 14 2" xfId="4215" xr:uid="{00000000-0005-0000-0000-0000850F0000}"/>
    <cellStyle name="È­Æó±âÈ£0 14 2" xfId="4216" xr:uid="{00000000-0005-0000-0000-0000860F0000}"/>
    <cellStyle name="E­Æo±aE￡0 14 20" xfId="4217" xr:uid="{00000000-0005-0000-0000-0000870F0000}"/>
    <cellStyle name="È­Æó±âÈ£0 14 20" xfId="4218" xr:uid="{00000000-0005-0000-0000-0000880F0000}"/>
    <cellStyle name="E­Æo±aE￡0 14 21" xfId="4219" xr:uid="{00000000-0005-0000-0000-0000890F0000}"/>
    <cellStyle name="È­Æó±âÈ£0 14 21" xfId="4220" xr:uid="{00000000-0005-0000-0000-00008A0F0000}"/>
    <cellStyle name="E­Æo±aE￡0 14 22" xfId="4221" xr:uid="{00000000-0005-0000-0000-00008B0F0000}"/>
    <cellStyle name="È­Æó±âÈ£0 14 22" xfId="4222" xr:uid="{00000000-0005-0000-0000-00008C0F0000}"/>
    <cellStyle name="E­Æo±aE￡0 14 23" xfId="4223" xr:uid="{00000000-0005-0000-0000-00008D0F0000}"/>
    <cellStyle name="È­Æó±âÈ£0 14 23" xfId="4224" xr:uid="{00000000-0005-0000-0000-00008E0F0000}"/>
    <cellStyle name="E­Æo±aE￡0 14 24" xfId="4225" xr:uid="{00000000-0005-0000-0000-00008F0F0000}"/>
    <cellStyle name="È­Æó±âÈ£0 14 24" xfId="4226" xr:uid="{00000000-0005-0000-0000-0000900F0000}"/>
    <cellStyle name="E­Æo±aE￡0 14 25" xfId="4227" xr:uid="{00000000-0005-0000-0000-0000910F0000}"/>
    <cellStyle name="È­Æó±âÈ£0 14 25" xfId="4228" xr:uid="{00000000-0005-0000-0000-0000920F0000}"/>
    <cellStyle name="E­Æo±aE￡0 14 26" xfId="4229" xr:uid="{00000000-0005-0000-0000-0000930F0000}"/>
    <cellStyle name="È­Æó±âÈ£0 14 26" xfId="4230" xr:uid="{00000000-0005-0000-0000-0000940F0000}"/>
    <cellStyle name="E­Æo±aE￡0 14 27" xfId="4231" xr:uid="{00000000-0005-0000-0000-0000950F0000}"/>
    <cellStyle name="È­Æó±âÈ£0 14 27" xfId="4232" xr:uid="{00000000-0005-0000-0000-0000960F0000}"/>
    <cellStyle name="E­Æo±aE￡0 14 28" xfId="4233" xr:uid="{00000000-0005-0000-0000-0000970F0000}"/>
    <cellStyle name="È­Æó±âÈ£0 14 28" xfId="4234" xr:uid="{00000000-0005-0000-0000-0000980F0000}"/>
    <cellStyle name="E­Æo±aE￡0 14 29" xfId="4235" xr:uid="{00000000-0005-0000-0000-0000990F0000}"/>
    <cellStyle name="È­Æó±âÈ£0 14 29" xfId="4236" xr:uid="{00000000-0005-0000-0000-00009A0F0000}"/>
    <cellStyle name="E­Æo±aE￡0 14 3" xfId="4237" xr:uid="{00000000-0005-0000-0000-00009B0F0000}"/>
    <cellStyle name="È­Æó±âÈ£0 14 3" xfId="4238" xr:uid="{00000000-0005-0000-0000-00009C0F0000}"/>
    <cellStyle name="E­Æo±aE￡0 14 30" xfId="4239" xr:uid="{00000000-0005-0000-0000-00009D0F0000}"/>
    <cellStyle name="È­Æó±âÈ£0 14 30" xfId="4240" xr:uid="{00000000-0005-0000-0000-00009E0F0000}"/>
    <cellStyle name="E­Æo±aE￡0 14 31" xfId="4241" xr:uid="{00000000-0005-0000-0000-00009F0F0000}"/>
    <cellStyle name="È­Æó±âÈ£0 14 31" xfId="4242" xr:uid="{00000000-0005-0000-0000-0000A00F0000}"/>
    <cellStyle name="E­Æo±aE￡0 14 32" xfId="4243" xr:uid="{00000000-0005-0000-0000-0000A10F0000}"/>
    <cellStyle name="È­Æó±âÈ£0 14 32" xfId="4244" xr:uid="{00000000-0005-0000-0000-0000A20F0000}"/>
    <cellStyle name="E­Æo±aE￡0 14 33" xfId="4245" xr:uid="{00000000-0005-0000-0000-0000A30F0000}"/>
    <cellStyle name="È­Æó±âÈ£0 14 33" xfId="4246" xr:uid="{00000000-0005-0000-0000-0000A40F0000}"/>
    <cellStyle name="E­Æo±aE￡0 14 34" xfId="4247" xr:uid="{00000000-0005-0000-0000-0000A50F0000}"/>
    <cellStyle name="È­Æó±âÈ£0 14 34" xfId="4248" xr:uid="{00000000-0005-0000-0000-0000A60F0000}"/>
    <cellStyle name="E­Æo±aE￡0 14 35" xfId="4249" xr:uid="{00000000-0005-0000-0000-0000A70F0000}"/>
    <cellStyle name="È­Æó±âÈ£0 14 35" xfId="4250" xr:uid="{00000000-0005-0000-0000-0000A80F0000}"/>
    <cellStyle name="E­Æo±aE￡0 14 36" xfId="4251" xr:uid="{00000000-0005-0000-0000-0000A90F0000}"/>
    <cellStyle name="È­Æó±âÈ£0 14 36" xfId="4252" xr:uid="{00000000-0005-0000-0000-0000AA0F0000}"/>
    <cellStyle name="E­Æo±aE￡0 14 37" xfId="4253" xr:uid="{00000000-0005-0000-0000-0000AB0F0000}"/>
    <cellStyle name="È­Æó±âÈ£0 14 37" xfId="4254" xr:uid="{00000000-0005-0000-0000-0000AC0F0000}"/>
    <cellStyle name="E­Æo±aE￡0 14 38" xfId="4255" xr:uid="{00000000-0005-0000-0000-0000AD0F0000}"/>
    <cellStyle name="È­Æó±âÈ£0 14 38" xfId="4256" xr:uid="{00000000-0005-0000-0000-0000AE0F0000}"/>
    <cellStyle name="E­Æo±aE￡0 14 39" xfId="4257" xr:uid="{00000000-0005-0000-0000-0000AF0F0000}"/>
    <cellStyle name="È­Æó±âÈ£0 14 39" xfId="4258" xr:uid="{00000000-0005-0000-0000-0000B00F0000}"/>
    <cellStyle name="E­Æo±aE￡0 14 4" xfId="4259" xr:uid="{00000000-0005-0000-0000-0000B10F0000}"/>
    <cellStyle name="È­Æó±âÈ£0 14 4" xfId="4260" xr:uid="{00000000-0005-0000-0000-0000B20F0000}"/>
    <cellStyle name="E­Æo±aE￡0 14 40" xfId="4261" xr:uid="{00000000-0005-0000-0000-0000B30F0000}"/>
    <cellStyle name="È­Æó±âÈ£0 14 40" xfId="4262" xr:uid="{00000000-0005-0000-0000-0000B40F0000}"/>
    <cellStyle name="E­Æo±aE￡0 14 41" xfId="4263" xr:uid="{00000000-0005-0000-0000-0000B50F0000}"/>
    <cellStyle name="È­Æó±âÈ£0 14 41" xfId="4264" xr:uid="{00000000-0005-0000-0000-0000B60F0000}"/>
    <cellStyle name="E­Æo±aE￡0 14 42" xfId="4265" xr:uid="{00000000-0005-0000-0000-0000B70F0000}"/>
    <cellStyle name="È­Æó±âÈ£0 14 42" xfId="4266" xr:uid="{00000000-0005-0000-0000-0000B80F0000}"/>
    <cellStyle name="E­Æo±aE￡0 14 43" xfId="4267" xr:uid="{00000000-0005-0000-0000-0000B90F0000}"/>
    <cellStyle name="È­Æó±âÈ£0 14 43" xfId="4268" xr:uid="{00000000-0005-0000-0000-0000BA0F0000}"/>
    <cellStyle name="E­Æo±aE￡0 14 44" xfId="4269" xr:uid="{00000000-0005-0000-0000-0000BB0F0000}"/>
    <cellStyle name="È­Æó±âÈ£0 14 44" xfId="4270" xr:uid="{00000000-0005-0000-0000-0000BC0F0000}"/>
    <cellStyle name="E­Æo±aE￡0 14 45" xfId="4271" xr:uid="{00000000-0005-0000-0000-0000BD0F0000}"/>
    <cellStyle name="È­Æó±âÈ£0 14 45" xfId="4272" xr:uid="{00000000-0005-0000-0000-0000BE0F0000}"/>
    <cellStyle name="E­Æo±aE￡0 14 46" xfId="4273" xr:uid="{00000000-0005-0000-0000-0000BF0F0000}"/>
    <cellStyle name="È­Æó±âÈ£0 14 46" xfId="4274" xr:uid="{00000000-0005-0000-0000-0000C00F0000}"/>
    <cellStyle name="E­Æo±aE￡0 14 47" xfId="4275" xr:uid="{00000000-0005-0000-0000-0000C10F0000}"/>
    <cellStyle name="È­Æó±âÈ£0 14 47" xfId="4276" xr:uid="{00000000-0005-0000-0000-0000C20F0000}"/>
    <cellStyle name="E­Æo±aE￡0 14 48" xfId="4277" xr:uid="{00000000-0005-0000-0000-0000C30F0000}"/>
    <cellStyle name="È­Æó±âÈ£0 14 48" xfId="4278" xr:uid="{00000000-0005-0000-0000-0000C40F0000}"/>
    <cellStyle name="E­Æo±aE￡0 14 49" xfId="4279" xr:uid="{00000000-0005-0000-0000-0000C50F0000}"/>
    <cellStyle name="È­Æó±âÈ£0 14 49" xfId="4280" xr:uid="{00000000-0005-0000-0000-0000C60F0000}"/>
    <cellStyle name="E­Æo±aE￡0 14 5" xfId="4281" xr:uid="{00000000-0005-0000-0000-0000C70F0000}"/>
    <cellStyle name="È­Æó±âÈ£0 14 5" xfId="4282" xr:uid="{00000000-0005-0000-0000-0000C80F0000}"/>
    <cellStyle name="E­Æo±aE￡0 14 50" xfId="4283" xr:uid="{00000000-0005-0000-0000-0000C90F0000}"/>
    <cellStyle name="È­Æó±âÈ£0 14 50" xfId="4284" xr:uid="{00000000-0005-0000-0000-0000CA0F0000}"/>
    <cellStyle name="E­Æo±aE￡0 14 51" xfId="4285" xr:uid="{00000000-0005-0000-0000-0000CB0F0000}"/>
    <cellStyle name="È­Æó±âÈ£0 14 51" xfId="4286" xr:uid="{00000000-0005-0000-0000-0000CC0F0000}"/>
    <cellStyle name="E­Æo±aE￡0 14 52" xfId="4287" xr:uid="{00000000-0005-0000-0000-0000CD0F0000}"/>
    <cellStyle name="È­Æó±âÈ£0 14 52" xfId="4288" xr:uid="{00000000-0005-0000-0000-0000CE0F0000}"/>
    <cellStyle name="E­Æo±aE￡0 14 53" xfId="4289" xr:uid="{00000000-0005-0000-0000-0000CF0F0000}"/>
    <cellStyle name="È­Æó±âÈ£0 14 53" xfId="4290" xr:uid="{00000000-0005-0000-0000-0000D00F0000}"/>
    <cellStyle name="E­Æo±aE￡0 14 54" xfId="4291" xr:uid="{00000000-0005-0000-0000-0000D10F0000}"/>
    <cellStyle name="È­Æó±âÈ£0 14 54" xfId="4292" xr:uid="{00000000-0005-0000-0000-0000D20F0000}"/>
    <cellStyle name="E­Æo±aE￡0 14 55" xfId="4293" xr:uid="{00000000-0005-0000-0000-0000D30F0000}"/>
    <cellStyle name="È­Æó±âÈ£0 14 55" xfId="4294" xr:uid="{00000000-0005-0000-0000-0000D40F0000}"/>
    <cellStyle name="E­Æo±aE￡0 14 56" xfId="4295" xr:uid="{00000000-0005-0000-0000-0000D50F0000}"/>
    <cellStyle name="È­Æó±âÈ£0 14 56" xfId="4296" xr:uid="{00000000-0005-0000-0000-0000D60F0000}"/>
    <cellStyle name="E­Æo±aE￡0 14 57" xfId="4297" xr:uid="{00000000-0005-0000-0000-0000D70F0000}"/>
    <cellStyle name="È­Æó±âÈ£0 14 57" xfId="4298" xr:uid="{00000000-0005-0000-0000-0000D80F0000}"/>
    <cellStyle name="E­Æo±aE￡0 14 58" xfId="4299" xr:uid="{00000000-0005-0000-0000-0000D90F0000}"/>
    <cellStyle name="È­Æó±âÈ£0 14 58" xfId="4300" xr:uid="{00000000-0005-0000-0000-0000DA0F0000}"/>
    <cellStyle name="E­Æo±aE￡0 14 59" xfId="4301" xr:uid="{00000000-0005-0000-0000-0000DB0F0000}"/>
    <cellStyle name="È­Æó±âÈ£0 14 59" xfId="4302" xr:uid="{00000000-0005-0000-0000-0000DC0F0000}"/>
    <cellStyle name="E­Æo±aE￡0 14 6" xfId="4303" xr:uid="{00000000-0005-0000-0000-0000DD0F0000}"/>
    <cellStyle name="È­Æó±âÈ£0 14 6" xfId="4304" xr:uid="{00000000-0005-0000-0000-0000DE0F0000}"/>
    <cellStyle name="E­Æo±aE￡0 14 60" xfId="4305" xr:uid="{00000000-0005-0000-0000-0000DF0F0000}"/>
    <cellStyle name="È­Æó±âÈ£0 14 60" xfId="4306" xr:uid="{00000000-0005-0000-0000-0000E00F0000}"/>
    <cellStyle name="E­Æo±aE￡0 14 61" xfId="4307" xr:uid="{00000000-0005-0000-0000-0000E10F0000}"/>
    <cellStyle name="È­Æó±âÈ£0 14 61" xfId="4308" xr:uid="{00000000-0005-0000-0000-0000E20F0000}"/>
    <cellStyle name="E­Æo±aE￡0 14 62" xfId="4309" xr:uid="{00000000-0005-0000-0000-0000E30F0000}"/>
    <cellStyle name="È­Æó±âÈ£0 14 62" xfId="4310" xr:uid="{00000000-0005-0000-0000-0000E40F0000}"/>
    <cellStyle name="E­Æo±aE￡0 14 63" xfId="4311" xr:uid="{00000000-0005-0000-0000-0000E50F0000}"/>
    <cellStyle name="È­Æó±âÈ£0 14 63" xfId="4312" xr:uid="{00000000-0005-0000-0000-0000E60F0000}"/>
    <cellStyle name="E­Æo±aE￡0 14 64" xfId="4313" xr:uid="{00000000-0005-0000-0000-0000E70F0000}"/>
    <cellStyle name="È­Æó±âÈ£0 14 64" xfId="4314" xr:uid="{00000000-0005-0000-0000-0000E80F0000}"/>
    <cellStyle name="E­Æo±aE￡0 14 65" xfId="4315" xr:uid="{00000000-0005-0000-0000-0000E90F0000}"/>
    <cellStyle name="È­Æó±âÈ£0 14 65" xfId="4316" xr:uid="{00000000-0005-0000-0000-0000EA0F0000}"/>
    <cellStyle name="E­Æo±aE￡0 14 66" xfId="4317" xr:uid="{00000000-0005-0000-0000-0000EB0F0000}"/>
    <cellStyle name="È­Æó±âÈ£0 14 66" xfId="4318" xr:uid="{00000000-0005-0000-0000-0000EC0F0000}"/>
    <cellStyle name="E­Æo±aE￡0 14 67" xfId="4319" xr:uid="{00000000-0005-0000-0000-0000ED0F0000}"/>
    <cellStyle name="È­Æó±âÈ£0 14 67" xfId="4320" xr:uid="{00000000-0005-0000-0000-0000EE0F0000}"/>
    <cellStyle name="E­Æo±aE￡0 14 68" xfId="4321" xr:uid="{00000000-0005-0000-0000-0000EF0F0000}"/>
    <cellStyle name="È­Æó±âÈ£0 14 68" xfId="4322" xr:uid="{00000000-0005-0000-0000-0000F00F0000}"/>
    <cellStyle name="E­Æo±aE￡0 14 69" xfId="4323" xr:uid="{00000000-0005-0000-0000-0000F10F0000}"/>
    <cellStyle name="È­Æó±âÈ£0 14 69" xfId="4324" xr:uid="{00000000-0005-0000-0000-0000F20F0000}"/>
    <cellStyle name="E­Æo±aE￡0 14 7" xfId="4325" xr:uid="{00000000-0005-0000-0000-0000F30F0000}"/>
    <cellStyle name="È­Æó±âÈ£0 14 7" xfId="4326" xr:uid="{00000000-0005-0000-0000-0000F40F0000}"/>
    <cellStyle name="E­Æo±aE￡0 14 70" xfId="4327" xr:uid="{00000000-0005-0000-0000-0000F50F0000}"/>
    <cellStyle name="È­Æó±âÈ£0 14 70" xfId="4328" xr:uid="{00000000-0005-0000-0000-0000F60F0000}"/>
    <cellStyle name="E­Æo±aE￡0 14 71" xfId="4329" xr:uid="{00000000-0005-0000-0000-0000F70F0000}"/>
    <cellStyle name="È­Æó±âÈ£0 14 71" xfId="4330" xr:uid="{00000000-0005-0000-0000-0000F80F0000}"/>
    <cellStyle name="E­Æo±aE￡0 14 72" xfId="4331" xr:uid="{00000000-0005-0000-0000-0000F90F0000}"/>
    <cellStyle name="È­Æó±âÈ£0 14 72" xfId="4332" xr:uid="{00000000-0005-0000-0000-0000FA0F0000}"/>
    <cellStyle name="E­Æo±aE￡0 14 73" xfId="4333" xr:uid="{00000000-0005-0000-0000-0000FB0F0000}"/>
    <cellStyle name="È­Æó±âÈ£0 14 73" xfId="4334" xr:uid="{00000000-0005-0000-0000-0000FC0F0000}"/>
    <cellStyle name="E­Æo±aE￡0 14 74" xfId="4335" xr:uid="{00000000-0005-0000-0000-0000FD0F0000}"/>
    <cellStyle name="È­Æó±âÈ£0 14 74" xfId="4336" xr:uid="{00000000-0005-0000-0000-0000FE0F0000}"/>
    <cellStyle name="E­Æo±aE￡0 14 75" xfId="4337" xr:uid="{00000000-0005-0000-0000-0000FF0F0000}"/>
    <cellStyle name="È­Æó±âÈ£0 14 75" xfId="4338" xr:uid="{00000000-0005-0000-0000-000000100000}"/>
    <cellStyle name="E­Æo±aE￡0 14 76" xfId="4339" xr:uid="{00000000-0005-0000-0000-000001100000}"/>
    <cellStyle name="È­Æó±âÈ£0 14 76" xfId="4340" xr:uid="{00000000-0005-0000-0000-000002100000}"/>
    <cellStyle name="E­Æo±aE￡0 14 77" xfId="4341" xr:uid="{00000000-0005-0000-0000-000003100000}"/>
    <cellStyle name="È­Æó±âÈ£0 14 77" xfId="4342" xr:uid="{00000000-0005-0000-0000-000004100000}"/>
    <cellStyle name="E­Æo±aE￡0 14 78" xfId="4343" xr:uid="{00000000-0005-0000-0000-000005100000}"/>
    <cellStyle name="È­Æó±âÈ£0 14 78" xfId="4344" xr:uid="{00000000-0005-0000-0000-000006100000}"/>
    <cellStyle name="E­Æo±aE￡0 14 79" xfId="4345" xr:uid="{00000000-0005-0000-0000-000007100000}"/>
    <cellStyle name="È­Æó±âÈ£0 14 79" xfId="4346" xr:uid="{00000000-0005-0000-0000-000008100000}"/>
    <cellStyle name="E­Æo±aE￡0 14 8" xfId="4347" xr:uid="{00000000-0005-0000-0000-000009100000}"/>
    <cellStyle name="È­Æó±âÈ£0 14 8" xfId="4348" xr:uid="{00000000-0005-0000-0000-00000A100000}"/>
    <cellStyle name="E­Æo±aE￡0 14 80" xfId="4349" xr:uid="{00000000-0005-0000-0000-00000B100000}"/>
    <cellStyle name="È­Æó±âÈ£0 14 80" xfId="4350" xr:uid="{00000000-0005-0000-0000-00000C100000}"/>
    <cellStyle name="E­Æo±aE￡0 14 81" xfId="4351" xr:uid="{00000000-0005-0000-0000-00000D100000}"/>
    <cellStyle name="È­Æó±âÈ£0 14 81" xfId="4352" xr:uid="{00000000-0005-0000-0000-00000E100000}"/>
    <cellStyle name="E­Æo±aE￡0 14 82" xfId="4353" xr:uid="{00000000-0005-0000-0000-00000F100000}"/>
    <cellStyle name="È­Æó±âÈ£0 14 82" xfId="4354" xr:uid="{00000000-0005-0000-0000-000010100000}"/>
    <cellStyle name="E­Æo±aE￡0 14 83" xfId="4355" xr:uid="{00000000-0005-0000-0000-000011100000}"/>
    <cellStyle name="È­Æó±âÈ£0 14 83" xfId="4356" xr:uid="{00000000-0005-0000-0000-000012100000}"/>
    <cellStyle name="E­Æo±aE￡0 14 84" xfId="4357" xr:uid="{00000000-0005-0000-0000-000013100000}"/>
    <cellStyle name="È­Æó±âÈ£0 14 84" xfId="4358" xr:uid="{00000000-0005-0000-0000-000014100000}"/>
    <cellStyle name="E­Æo±aE￡0 14 85" xfId="4359" xr:uid="{00000000-0005-0000-0000-000015100000}"/>
    <cellStyle name="È­Æó±âÈ£0 14 85" xfId="4360" xr:uid="{00000000-0005-0000-0000-000016100000}"/>
    <cellStyle name="E­Æo±aE￡0 14 86" xfId="4361" xr:uid="{00000000-0005-0000-0000-000017100000}"/>
    <cellStyle name="È­Æó±âÈ£0 14 86" xfId="4362" xr:uid="{00000000-0005-0000-0000-000018100000}"/>
    <cellStyle name="E­Æo±aE￡0 14 87" xfId="4363" xr:uid="{00000000-0005-0000-0000-000019100000}"/>
    <cellStyle name="È­Æó±âÈ£0 14 87" xfId="4364" xr:uid="{00000000-0005-0000-0000-00001A100000}"/>
    <cellStyle name="E­Æo±aE￡0 14 88" xfId="4365" xr:uid="{00000000-0005-0000-0000-00001B100000}"/>
    <cellStyle name="È­Æó±âÈ£0 14 88" xfId="4366" xr:uid="{00000000-0005-0000-0000-00001C100000}"/>
    <cellStyle name="E­Æo±aE￡0 14 89" xfId="4367" xr:uid="{00000000-0005-0000-0000-00001D100000}"/>
    <cellStyle name="È­Æó±âÈ£0 14 89" xfId="4368" xr:uid="{00000000-0005-0000-0000-00001E100000}"/>
    <cellStyle name="E­Æo±aE￡0 14 9" xfId="4369" xr:uid="{00000000-0005-0000-0000-00001F100000}"/>
    <cellStyle name="È­Æó±âÈ£0 14 9" xfId="4370" xr:uid="{00000000-0005-0000-0000-000020100000}"/>
    <cellStyle name="E­Æo±aE￡0 14 90" xfId="4371" xr:uid="{00000000-0005-0000-0000-000021100000}"/>
    <cellStyle name="È­Æó±âÈ£0 14 90" xfId="4372" xr:uid="{00000000-0005-0000-0000-000022100000}"/>
    <cellStyle name="E­Æo±aE￡0 14 91" xfId="4373" xr:uid="{00000000-0005-0000-0000-000023100000}"/>
    <cellStyle name="È­Æó±âÈ£0 14 91" xfId="4374" xr:uid="{00000000-0005-0000-0000-000024100000}"/>
    <cellStyle name="E­Æo±aE￡0 14 92" xfId="4375" xr:uid="{00000000-0005-0000-0000-000025100000}"/>
    <cellStyle name="È­Æó±âÈ£0 14 92" xfId="4376" xr:uid="{00000000-0005-0000-0000-000026100000}"/>
    <cellStyle name="E­Æo±aE￡0 14 93" xfId="4377" xr:uid="{00000000-0005-0000-0000-000027100000}"/>
    <cellStyle name="È­Æó±âÈ£0 14 93" xfId="4378" xr:uid="{00000000-0005-0000-0000-000028100000}"/>
    <cellStyle name="E­Æo±aE￡0 14 94" xfId="4379" xr:uid="{00000000-0005-0000-0000-000029100000}"/>
    <cellStyle name="È­Æó±âÈ£0 14 94" xfId="4380" xr:uid="{00000000-0005-0000-0000-00002A100000}"/>
    <cellStyle name="E­Æo±aE￡0 14 95" xfId="4381" xr:uid="{00000000-0005-0000-0000-00002B100000}"/>
    <cellStyle name="È­Æó±âÈ£0 14 95" xfId="4382" xr:uid="{00000000-0005-0000-0000-00002C100000}"/>
    <cellStyle name="E­Æo±aE￡0 14 96" xfId="4383" xr:uid="{00000000-0005-0000-0000-00002D100000}"/>
    <cellStyle name="È­Æó±âÈ£0 14 96" xfId="4384" xr:uid="{00000000-0005-0000-0000-00002E100000}"/>
    <cellStyle name="E­Æo±aE￡0 14 97" xfId="4385" xr:uid="{00000000-0005-0000-0000-00002F100000}"/>
    <cellStyle name="È­Æó±âÈ£0 14 97" xfId="4386" xr:uid="{00000000-0005-0000-0000-000030100000}"/>
    <cellStyle name="E­Æo±aE￡0 14 98" xfId="4387" xr:uid="{00000000-0005-0000-0000-000031100000}"/>
    <cellStyle name="È­Æó±âÈ£0 14 98" xfId="4388" xr:uid="{00000000-0005-0000-0000-000032100000}"/>
    <cellStyle name="E­Æo±aE￡0 14 99" xfId="4389" xr:uid="{00000000-0005-0000-0000-000033100000}"/>
    <cellStyle name="È­Æó±âÈ£0 14 99" xfId="4390" xr:uid="{00000000-0005-0000-0000-000034100000}"/>
    <cellStyle name="È­Æó±âÈ£0 15" xfId="4391" xr:uid="{00000000-0005-0000-0000-000035100000}"/>
    <cellStyle name="È­æó±âè£0 15 2" xfId="4392" xr:uid="{00000000-0005-0000-0000-000036100000}"/>
    <cellStyle name="È­Æó±âÈ£0 16" xfId="4393" xr:uid="{00000000-0005-0000-0000-000037100000}"/>
    <cellStyle name="È­æó±âè£0 16 2" xfId="4394" xr:uid="{00000000-0005-0000-0000-000038100000}"/>
    <cellStyle name="È­Æó±âÈ£0 17" xfId="4395" xr:uid="{00000000-0005-0000-0000-000039100000}"/>
    <cellStyle name="È­æó±âè£0 17 2" xfId="4396" xr:uid="{00000000-0005-0000-0000-00003A100000}"/>
    <cellStyle name="È­Æó±âÈ£0 18" xfId="4397" xr:uid="{00000000-0005-0000-0000-00003B100000}"/>
    <cellStyle name="È­æó±âè£0 18 2" xfId="4398" xr:uid="{00000000-0005-0000-0000-00003C100000}"/>
    <cellStyle name="È­Æó±âÈ£0 19" xfId="4399" xr:uid="{00000000-0005-0000-0000-00003D100000}"/>
    <cellStyle name="È­æó±âè£0 19 2" xfId="4400" xr:uid="{00000000-0005-0000-0000-00003E100000}"/>
    <cellStyle name="E­Æo±aE￡0 2" xfId="4401" xr:uid="{00000000-0005-0000-0000-00003F100000}"/>
    <cellStyle name="È­Æó±âÈ£0 2" xfId="4402" xr:uid="{00000000-0005-0000-0000-000040100000}"/>
    <cellStyle name="È­Æó±âÈ£0 2 2" xfId="4403" xr:uid="{00000000-0005-0000-0000-000041100000}"/>
    <cellStyle name="È­Æó±âÈ£0 2 3" xfId="4404" xr:uid="{00000000-0005-0000-0000-000042100000}"/>
    <cellStyle name="È­Æó±âÈ£0 20" xfId="4405" xr:uid="{00000000-0005-0000-0000-000043100000}"/>
    <cellStyle name="È­æó±âè£0 20 2" xfId="4406" xr:uid="{00000000-0005-0000-0000-000044100000}"/>
    <cellStyle name="È­Æó±âÈ£0 21" xfId="4407" xr:uid="{00000000-0005-0000-0000-000045100000}"/>
    <cellStyle name="È­Æó±âÈ£0 22" xfId="4408" xr:uid="{00000000-0005-0000-0000-000046100000}"/>
    <cellStyle name="È­Æó±âÈ£0 23" xfId="4409" xr:uid="{00000000-0005-0000-0000-000047100000}"/>
    <cellStyle name="È­Æó±âÈ£0 24" xfId="4410" xr:uid="{00000000-0005-0000-0000-000048100000}"/>
    <cellStyle name="È­Æó±âÈ£0 25" xfId="4411" xr:uid="{00000000-0005-0000-0000-000049100000}"/>
    <cellStyle name="È­Æó±âÈ£0 26" xfId="4412" xr:uid="{00000000-0005-0000-0000-00004A100000}"/>
    <cellStyle name="È­Æó±âÈ£0 27" xfId="4413" xr:uid="{00000000-0005-0000-0000-00004B100000}"/>
    <cellStyle name="È­Æó±âÈ£0 28" xfId="4414" xr:uid="{00000000-0005-0000-0000-00004C100000}"/>
    <cellStyle name="È­æó±âè£0 29" xfId="4415" xr:uid="{00000000-0005-0000-0000-00004D100000}"/>
    <cellStyle name="E­Æo±aE￡0 3" xfId="4416" xr:uid="{00000000-0005-0000-0000-00004E100000}"/>
    <cellStyle name="È­Æó±âÈ£0 3" xfId="4417" xr:uid="{00000000-0005-0000-0000-00004F100000}"/>
    <cellStyle name="È­Æó±âÈ£0 3 2" xfId="4418" xr:uid="{00000000-0005-0000-0000-000050100000}"/>
    <cellStyle name="È­Æó±âÈ£0 3 3" xfId="4419" xr:uid="{00000000-0005-0000-0000-000051100000}"/>
    <cellStyle name="È­æó±âè£0 30" xfId="4420" xr:uid="{00000000-0005-0000-0000-000052100000}"/>
    <cellStyle name="È­æó±âè£0 31" xfId="4421" xr:uid="{00000000-0005-0000-0000-000053100000}"/>
    <cellStyle name="È­Æó±âÈ£0 32" xfId="4422" xr:uid="{00000000-0005-0000-0000-000054100000}"/>
    <cellStyle name="È­Æó±âÈ£0 33" xfId="4423" xr:uid="{00000000-0005-0000-0000-000055100000}"/>
    <cellStyle name="È­Æó±âÈ£0 34" xfId="4424" xr:uid="{00000000-0005-0000-0000-000056100000}"/>
    <cellStyle name="È­Æó±âÈ£0 35" xfId="4425" xr:uid="{00000000-0005-0000-0000-000057100000}"/>
    <cellStyle name="È­Æó±âÈ£0 36" xfId="4426" xr:uid="{00000000-0005-0000-0000-000058100000}"/>
    <cellStyle name="È­Æó±âÈ£0 37" xfId="4427" xr:uid="{00000000-0005-0000-0000-000059100000}"/>
    <cellStyle name="È­Æó±âÈ£0 38" xfId="4428" xr:uid="{00000000-0005-0000-0000-00005A100000}"/>
    <cellStyle name="È­Æó±âÈ£0 39" xfId="4429" xr:uid="{00000000-0005-0000-0000-00005B100000}"/>
    <cellStyle name="E­Æo±aE￡0 4" xfId="4430" xr:uid="{00000000-0005-0000-0000-00005C100000}"/>
    <cellStyle name="È­Æó±âÈ£0 4" xfId="4431" xr:uid="{00000000-0005-0000-0000-00005D100000}"/>
    <cellStyle name="È­Æó±âÈ£0 4 2" xfId="4432" xr:uid="{00000000-0005-0000-0000-00005E100000}"/>
    <cellStyle name="È­Æó±âÈ£0 4 3" xfId="4433" xr:uid="{00000000-0005-0000-0000-00005F100000}"/>
    <cellStyle name="È­Æó±âÈ£0 40" xfId="4434" xr:uid="{00000000-0005-0000-0000-000060100000}"/>
    <cellStyle name="È­Æó±âÈ£0 41" xfId="4435" xr:uid="{00000000-0005-0000-0000-000061100000}"/>
    <cellStyle name="È­Æó±âÈ£0 42" xfId="4436" xr:uid="{00000000-0005-0000-0000-000062100000}"/>
    <cellStyle name="È­Æó±âÈ£0 43" xfId="4437" xr:uid="{00000000-0005-0000-0000-000063100000}"/>
    <cellStyle name="È­Æó±âÈ£0 44" xfId="4438" xr:uid="{00000000-0005-0000-0000-000064100000}"/>
    <cellStyle name="È­Æó±âÈ£0 45" xfId="4439" xr:uid="{00000000-0005-0000-0000-000065100000}"/>
    <cellStyle name="È­Æó±âÈ£0 46" xfId="4440" xr:uid="{00000000-0005-0000-0000-000066100000}"/>
    <cellStyle name="È­Æó±âÈ£0 47" xfId="4441" xr:uid="{00000000-0005-0000-0000-000067100000}"/>
    <cellStyle name="È­Æó±âÈ£0 48" xfId="4442" xr:uid="{00000000-0005-0000-0000-000068100000}"/>
    <cellStyle name="È­Æó±âÈ£0 49" xfId="4443" xr:uid="{00000000-0005-0000-0000-000069100000}"/>
    <cellStyle name="E­Æo±aE￡0 5" xfId="4444" xr:uid="{00000000-0005-0000-0000-00006A100000}"/>
    <cellStyle name="È­Æó±âÈ£0 5" xfId="4445" xr:uid="{00000000-0005-0000-0000-00006B100000}"/>
    <cellStyle name="È­Æó±âÈ£0 5 2" xfId="4446" xr:uid="{00000000-0005-0000-0000-00006C100000}"/>
    <cellStyle name="È­Æó±âÈ£0 5 3" xfId="4447" xr:uid="{00000000-0005-0000-0000-00006D100000}"/>
    <cellStyle name="È­Æó±âÈ£0 50" xfId="4448" xr:uid="{00000000-0005-0000-0000-00006E100000}"/>
    <cellStyle name="È­Æó±âÈ£0 51" xfId="4449" xr:uid="{00000000-0005-0000-0000-00006F100000}"/>
    <cellStyle name="È­Æó±âÈ£0 52" xfId="4450" xr:uid="{00000000-0005-0000-0000-000070100000}"/>
    <cellStyle name="È­Æó±âÈ£0 53" xfId="4451" xr:uid="{00000000-0005-0000-0000-000071100000}"/>
    <cellStyle name="È­Æó±âÈ£0 54" xfId="4452" xr:uid="{00000000-0005-0000-0000-000072100000}"/>
    <cellStyle name="È­Æó±âÈ£0 55" xfId="4453" xr:uid="{00000000-0005-0000-0000-000073100000}"/>
    <cellStyle name="È­Æó±âÈ£0 56" xfId="4454" xr:uid="{00000000-0005-0000-0000-000074100000}"/>
    <cellStyle name="È­Æó±âÈ£0 57" xfId="4455" xr:uid="{00000000-0005-0000-0000-000075100000}"/>
    <cellStyle name="È­Æó±âÈ£0 58" xfId="4456" xr:uid="{00000000-0005-0000-0000-000076100000}"/>
    <cellStyle name="È­Æó±âÈ£0 59" xfId="4457" xr:uid="{00000000-0005-0000-0000-000077100000}"/>
    <cellStyle name="E­Æo±aE￡0 6" xfId="4458" xr:uid="{00000000-0005-0000-0000-000078100000}"/>
    <cellStyle name="È­Æó±âÈ£0 6" xfId="4459" xr:uid="{00000000-0005-0000-0000-000079100000}"/>
    <cellStyle name="È­Æó±âÈ£0 6 2" xfId="4460" xr:uid="{00000000-0005-0000-0000-00007A100000}"/>
    <cellStyle name="È­Æó±âÈ£0 6 3" xfId="4461" xr:uid="{00000000-0005-0000-0000-00007B100000}"/>
    <cellStyle name="È­Æó±âÈ£0 60" xfId="4462" xr:uid="{00000000-0005-0000-0000-00007C100000}"/>
    <cellStyle name="È­Æó±âÈ£0 61" xfId="4463" xr:uid="{00000000-0005-0000-0000-00007D100000}"/>
    <cellStyle name="È­Æó±âÈ£0 62" xfId="4464" xr:uid="{00000000-0005-0000-0000-00007E100000}"/>
    <cellStyle name="È­Æó±âÈ£0 63" xfId="4465" xr:uid="{00000000-0005-0000-0000-00007F100000}"/>
    <cellStyle name="È­Æó±âÈ£0 64" xfId="4466" xr:uid="{00000000-0005-0000-0000-000080100000}"/>
    <cellStyle name="È­Æó±âÈ£0 65" xfId="4467" xr:uid="{00000000-0005-0000-0000-000081100000}"/>
    <cellStyle name="È­Æó±âÈ£0 66" xfId="4468" xr:uid="{00000000-0005-0000-0000-000082100000}"/>
    <cellStyle name="È­Æó±âÈ£0 67" xfId="4469" xr:uid="{00000000-0005-0000-0000-000083100000}"/>
    <cellStyle name="È­Æó±âÈ£0 68" xfId="4470" xr:uid="{00000000-0005-0000-0000-000084100000}"/>
    <cellStyle name="È­Æó±âÈ£0 69" xfId="4471" xr:uid="{00000000-0005-0000-0000-000085100000}"/>
    <cellStyle name="E­Æo±aE￡0 7" xfId="4472" xr:uid="{00000000-0005-0000-0000-000086100000}"/>
    <cellStyle name="È­Æó±âÈ£0 7" xfId="4473" xr:uid="{00000000-0005-0000-0000-000087100000}"/>
    <cellStyle name="È­Æó±âÈ£0 7 2" xfId="4474" xr:uid="{00000000-0005-0000-0000-000088100000}"/>
    <cellStyle name="È­Æó±âÈ£0 7 3" xfId="4475" xr:uid="{00000000-0005-0000-0000-000089100000}"/>
    <cellStyle name="È­Æó±âÈ£0 70" xfId="4476" xr:uid="{00000000-0005-0000-0000-00008A100000}"/>
    <cellStyle name="È­Æó±âÈ£0 71" xfId="4477" xr:uid="{00000000-0005-0000-0000-00008B100000}"/>
    <cellStyle name="È­Æó±âÈ£0 72" xfId="4478" xr:uid="{00000000-0005-0000-0000-00008C100000}"/>
    <cellStyle name="È­Æó±âÈ£0 73" xfId="4479" xr:uid="{00000000-0005-0000-0000-00008D100000}"/>
    <cellStyle name="È­Æó±âÈ£0 74" xfId="4480" xr:uid="{00000000-0005-0000-0000-00008E100000}"/>
    <cellStyle name="È­Æó±âÈ£0 75" xfId="4481" xr:uid="{00000000-0005-0000-0000-00008F100000}"/>
    <cellStyle name="È­Æó±âÈ£0 76" xfId="4482" xr:uid="{00000000-0005-0000-0000-000090100000}"/>
    <cellStyle name="È­Æó±âÈ£0 77" xfId="4483" xr:uid="{00000000-0005-0000-0000-000091100000}"/>
    <cellStyle name="È­Æó±âÈ£0 78" xfId="4484" xr:uid="{00000000-0005-0000-0000-000092100000}"/>
    <cellStyle name="È­Æó±âÈ£0 79" xfId="4485" xr:uid="{00000000-0005-0000-0000-000093100000}"/>
    <cellStyle name="E­Æo±aE￡0 8" xfId="4486" xr:uid="{00000000-0005-0000-0000-000094100000}"/>
    <cellStyle name="È­Æó±âÈ£0 8" xfId="4487" xr:uid="{00000000-0005-0000-0000-000095100000}"/>
    <cellStyle name="È­Æó±âÈ£0 8 2" xfId="4488" xr:uid="{00000000-0005-0000-0000-000096100000}"/>
    <cellStyle name="È­Æó±âÈ£0 8 3" xfId="4489" xr:uid="{00000000-0005-0000-0000-000097100000}"/>
    <cellStyle name="È­Æó±âÈ£0 80" xfId="4490" xr:uid="{00000000-0005-0000-0000-000098100000}"/>
    <cellStyle name="È­Æó±âÈ£0 81" xfId="4491" xr:uid="{00000000-0005-0000-0000-000099100000}"/>
    <cellStyle name="È­Æó±âÈ£0 82" xfId="4492" xr:uid="{00000000-0005-0000-0000-00009A100000}"/>
    <cellStyle name="È­Æó±âÈ£0 83" xfId="4493" xr:uid="{00000000-0005-0000-0000-00009B100000}"/>
    <cellStyle name="È­Æó±âÈ£0 84" xfId="4494" xr:uid="{00000000-0005-0000-0000-00009C100000}"/>
    <cellStyle name="È­Æó±âÈ£0 85" xfId="4495" xr:uid="{00000000-0005-0000-0000-00009D100000}"/>
    <cellStyle name="È­Æó±âÈ£0 86" xfId="4496" xr:uid="{00000000-0005-0000-0000-00009E100000}"/>
    <cellStyle name="È­Æó±âÈ£0 87" xfId="4497" xr:uid="{00000000-0005-0000-0000-00009F100000}"/>
    <cellStyle name="È­Æó±âÈ£0 88" xfId="4498" xr:uid="{00000000-0005-0000-0000-0000A0100000}"/>
    <cellStyle name="È­Æó±âÈ£0 89" xfId="4499" xr:uid="{00000000-0005-0000-0000-0000A1100000}"/>
    <cellStyle name="E­Æo±aE￡0 9" xfId="4500" xr:uid="{00000000-0005-0000-0000-0000A2100000}"/>
    <cellStyle name="È­Æó±âÈ£0 9" xfId="4501" xr:uid="{00000000-0005-0000-0000-0000A3100000}"/>
    <cellStyle name="È­Æó±âÈ£0 9 2" xfId="4502" xr:uid="{00000000-0005-0000-0000-0000A4100000}"/>
    <cellStyle name="È­Æó±âÈ£0 9 3" xfId="4503" xr:uid="{00000000-0005-0000-0000-0000A5100000}"/>
    <cellStyle name="È­Æó±âÈ£0 90" xfId="4504" xr:uid="{00000000-0005-0000-0000-0000A6100000}"/>
    <cellStyle name="È­Æó±âÈ£0 91" xfId="4505" xr:uid="{00000000-0005-0000-0000-0000A7100000}"/>
    <cellStyle name="È­Æó±âÈ£0 92" xfId="4506" xr:uid="{00000000-0005-0000-0000-0000A8100000}"/>
    <cellStyle name="È­Æó±âÈ£0 93" xfId="4507" xr:uid="{00000000-0005-0000-0000-0000A9100000}"/>
    <cellStyle name="È­Æó±âÈ£0 94" xfId="4508" xr:uid="{00000000-0005-0000-0000-0000AA100000}"/>
    <cellStyle name="È­Æó±âÈ£0 95" xfId="4509" xr:uid="{00000000-0005-0000-0000-0000AB100000}"/>
    <cellStyle name="È­Æó±âÈ£0 96" xfId="4510" xr:uid="{00000000-0005-0000-0000-0000AC100000}"/>
    <cellStyle name="È­Æó±âÈ£0 97" xfId="4511" xr:uid="{00000000-0005-0000-0000-0000AD100000}"/>
    <cellStyle name="È­Æó±âÈ£0 98" xfId="4512" xr:uid="{00000000-0005-0000-0000-0000AE100000}"/>
    <cellStyle name="È­Æó±âÈ£0 99" xfId="4513" xr:uid="{00000000-0005-0000-0000-0000AF100000}"/>
    <cellStyle name="E­Æo±aE￡0_일-토목" xfId="4514" xr:uid="{00000000-0005-0000-0000-0000B0100000}"/>
    <cellStyle name="Entered" xfId="1971" xr:uid="{00000000-0005-0000-0000-0000B1100000}"/>
    <cellStyle name="Euro" xfId="4515" xr:uid="{00000000-0005-0000-0000-0000B2100000}"/>
    <cellStyle name="Euro 2" xfId="4516" xr:uid="{00000000-0005-0000-0000-0000B3100000}"/>
    <cellStyle name="F2" xfId="1972" xr:uid="{00000000-0005-0000-0000-0000B4100000}"/>
    <cellStyle name="F2 2" xfId="2118" xr:uid="{00000000-0005-0000-0000-0000B5100000}"/>
    <cellStyle name="F2 2 2" xfId="4517" xr:uid="{00000000-0005-0000-0000-0000B6100000}"/>
    <cellStyle name="F3" xfId="1973" xr:uid="{00000000-0005-0000-0000-0000B7100000}"/>
    <cellStyle name="F3 2" xfId="2119" xr:uid="{00000000-0005-0000-0000-0000B8100000}"/>
    <cellStyle name="F3 2 2" xfId="4518" xr:uid="{00000000-0005-0000-0000-0000B9100000}"/>
    <cellStyle name="F4" xfId="1974" xr:uid="{00000000-0005-0000-0000-0000BA100000}"/>
    <cellStyle name="F4 2" xfId="2120" xr:uid="{00000000-0005-0000-0000-0000BB100000}"/>
    <cellStyle name="F4 2 2" xfId="4519" xr:uid="{00000000-0005-0000-0000-0000BC100000}"/>
    <cellStyle name="F5" xfId="1975" xr:uid="{00000000-0005-0000-0000-0000BD100000}"/>
    <cellStyle name="F5 2" xfId="2121" xr:uid="{00000000-0005-0000-0000-0000BE100000}"/>
    <cellStyle name="F5 2 2" xfId="4520" xr:uid="{00000000-0005-0000-0000-0000BF100000}"/>
    <cellStyle name="F6" xfId="1976" xr:uid="{00000000-0005-0000-0000-0000C0100000}"/>
    <cellStyle name="F6 2" xfId="2122" xr:uid="{00000000-0005-0000-0000-0000C1100000}"/>
    <cellStyle name="F6 2 2" xfId="4521" xr:uid="{00000000-0005-0000-0000-0000C2100000}"/>
    <cellStyle name="F7" xfId="1977" xr:uid="{00000000-0005-0000-0000-0000C3100000}"/>
    <cellStyle name="F7 2" xfId="2123" xr:uid="{00000000-0005-0000-0000-0000C4100000}"/>
    <cellStyle name="F7 2 2" xfId="4522" xr:uid="{00000000-0005-0000-0000-0000C5100000}"/>
    <cellStyle name="F8" xfId="1978" xr:uid="{00000000-0005-0000-0000-0000C6100000}"/>
    <cellStyle name="F8 2" xfId="2124" xr:uid="{00000000-0005-0000-0000-0000C7100000}"/>
    <cellStyle name="F8 2 2" xfId="4523" xr:uid="{00000000-0005-0000-0000-0000C8100000}"/>
    <cellStyle name="Fixed" xfId="1979" xr:uid="{00000000-0005-0000-0000-0000C9100000}"/>
    <cellStyle name="Fixed 2" xfId="2125" xr:uid="{00000000-0005-0000-0000-0000CA100000}"/>
    <cellStyle name="Fixed 2 2" xfId="4524" xr:uid="{00000000-0005-0000-0000-0000CB100000}"/>
    <cellStyle name="Fixed 3" xfId="4525" xr:uid="{00000000-0005-0000-0000-0000CC100000}"/>
    <cellStyle name="Followed Hyperlink" xfId="4526" xr:uid="{00000000-0005-0000-0000-0000CD100000}"/>
    <cellStyle name="G" xfId="4527" xr:uid="{00000000-0005-0000-0000-0000CE100000}"/>
    <cellStyle name="G/표준" xfId="1980" xr:uid="{00000000-0005-0000-0000-0000CF100000}"/>
    <cellStyle name="Grey" xfId="1981" xr:uid="{00000000-0005-0000-0000-0000D0100000}"/>
    <cellStyle name="Grey 2" xfId="2126" xr:uid="{00000000-0005-0000-0000-0000D1100000}"/>
    <cellStyle name="H1" xfId="4528" xr:uid="{00000000-0005-0000-0000-0000D2100000}"/>
    <cellStyle name="H2" xfId="4529" xr:uid="{00000000-0005-0000-0000-0000D3100000}"/>
    <cellStyle name="head" xfId="1982" xr:uid="{00000000-0005-0000-0000-0000D4100000}"/>
    <cellStyle name="head 1" xfId="1983" xr:uid="{00000000-0005-0000-0000-0000D5100000}"/>
    <cellStyle name="head 1-1" xfId="1984" xr:uid="{00000000-0005-0000-0000-0000D6100000}"/>
    <cellStyle name="HEADER" xfId="1985" xr:uid="{00000000-0005-0000-0000-0000D7100000}"/>
    <cellStyle name="Header1" xfId="1986" xr:uid="{00000000-0005-0000-0000-0000D8100000}"/>
    <cellStyle name="Header2" xfId="1987" xr:uid="{00000000-0005-0000-0000-0000D9100000}"/>
    <cellStyle name="Header2 2" xfId="4530" xr:uid="{00000000-0005-0000-0000-0000DA100000}"/>
    <cellStyle name="Header2 2 2" xfId="4531" xr:uid="{00000000-0005-0000-0000-0000DB100000}"/>
    <cellStyle name="Header2 2 3" xfId="4532" xr:uid="{00000000-0005-0000-0000-0000DC100000}"/>
    <cellStyle name="Header2 3" xfId="4533" xr:uid="{00000000-0005-0000-0000-0000DD100000}"/>
    <cellStyle name="Heading 1" xfId="1988" xr:uid="{00000000-0005-0000-0000-0000DE100000}"/>
    <cellStyle name="Heading 1 2" xfId="2127" xr:uid="{00000000-0005-0000-0000-0000DF100000}"/>
    <cellStyle name="Heading 1 2 2" xfId="4534" xr:uid="{00000000-0005-0000-0000-0000E0100000}"/>
    <cellStyle name="Heading 1 3" xfId="4535" xr:uid="{00000000-0005-0000-0000-0000E1100000}"/>
    <cellStyle name="Heading 2" xfId="1989" xr:uid="{00000000-0005-0000-0000-0000E2100000}"/>
    <cellStyle name="Heading 2 2" xfId="2128" xr:uid="{00000000-0005-0000-0000-0000E3100000}"/>
    <cellStyle name="Heading 2 2 2" xfId="4536" xr:uid="{00000000-0005-0000-0000-0000E4100000}"/>
    <cellStyle name="Heading 2 3" xfId="4537" xr:uid="{00000000-0005-0000-0000-0000E5100000}"/>
    <cellStyle name="Heading1" xfId="1990" xr:uid="{00000000-0005-0000-0000-0000E6100000}"/>
    <cellStyle name="Heading1 2" xfId="2129" xr:uid="{00000000-0005-0000-0000-0000E7100000}"/>
    <cellStyle name="Heading1 2 2" xfId="4539" xr:uid="{00000000-0005-0000-0000-0000E8100000}"/>
    <cellStyle name="Heading1 3" xfId="4538" xr:uid="{00000000-0005-0000-0000-0000E9100000}"/>
    <cellStyle name="Heading2" xfId="1991" xr:uid="{00000000-0005-0000-0000-0000EA100000}"/>
    <cellStyle name="Heading2 2" xfId="2130" xr:uid="{00000000-0005-0000-0000-0000EB100000}"/>
    <cellStyle name="Heading2 2 2" xfId="4541" xr:uid="{00000000-0005-0000-0000-0000EC100000}"/>
    <cellStyle name="Heading2 3" xfId="4540" xr:uid="{00000000-0005-0000-0000-0000ED100000}"/>
    <cellStyle name="Helv8_PFD4.XLS" xfId="1992" xr:uid="{00000000-0005-0000-0000-0000EE100000}"/>
    <cellStyle name="Hyperlink" xfId="4542" xr:uid="{00000000-0005-0000-0000-0000EF100000}"/>
    <cellStyle name="Hyperlink 2" xfId="4543" xr:uid="{00000000-0005-0000-0000-0000F0100000}"/>
    <cellStyle name="Hyperlink_NEGS" xfId="2131" xr:uid="{00000000-0005-0000-0000-0000F1100000}"/>
    <cellStyle name="Input [yellow]" xfId="1993" xr:uid="{00000000-0005-0000-0000-0000F2100000}"/>
    <cellStyle name="Input [yellow] 2" xfId="2132" xr:uid="{00000000-0005-0000-0000-0000F3100000}"/>
    <cellStyle name="Input [yellow] 2 2" xfId="4544" xr:uid="{00000000-0005-0000-0000-0000F4100000}"/>
    <cellStyle name="Input [yellow] 2 3" xfId="4545" xr:uid="{00000000-0005-0000-0000-0000F5100000}"/>
    <cellStyle name="Input [yellow] 3" xfId="4546" xr:uid="{00000000-0005-0000-0000-0000F6100000}"/>
    <cellStyle name="Input [yellow] 4" xfId="4547" xr:uid="{00000000-0005-0000-0000-0000F7100000}"/>
    <cellStyle name="kg" xfId="2133" xr:uid="{00000000-0005-0000-0000-0000F8100000}"/>
    <cellStyle name="L`" xfId="1994" xr:uid="{00000000-0005-0000-0000-0000F9100000}"/>
    <cellStyle name="M" xfId="2134" xr:uid="{00000000-0005-0000-0000-0000FA100000}"/>
    <cellStyle name="M2" xfId="2135" xr:uid="{00000000-0005-0000-0000-0000FB100000}"/>
    <cellStyle name="M3" xfId="2136" xr:uid="{00000000-0005-0000-0000-0000FC100000}"/>
    <cellStyle name="Midtitle" xfId="4548" xr:uid="{00000000-0005-0000-0000-0000FD100000}"/>
    <cellStyle name="Milliers [0]_Arabian Spec" xfId="1995" xr:uid="{00000000-0005-0000-0000-0000FE100000}"/>
    <cellStyle name="Milliers_Arabian Spec" xfId="1996" xr:uid="{00000000-0005-0000-0000-0000FF100000}"/>
    <cellStyle name="mma_CASH &amp; DSO" xfId="1997" xr:uid="{00000000-0005-0000-0000-000000110000}"/>
    <cellStyle name="Model" xfId="1998" xr:uid="{00000000-0005-0000-0000-000001110000}"/>
    <cellStyle name="Model 2" xfId="4549" xr:uid="{00000000-0005-0000-0000-000002110000}"/>
    <cellStyle name="Model 2 2" xfId="4550" xr:uid="{00000000-0005-0000-0000-000003110000}"/>
    <cellStyle name="Model 3" xfId="4551" xr:uid="{00000000-0005-0000-0000-000004110000}"/>
    <cellStyle name="Mon?aire [0]_Arabian Spec" xfId="1999" xr:uid="{00000000-0005-0000-0000-000005110000}"/>
    <cellStyle name="Mon?aire_Arabian Spec" xfId="2000" xr:uid="{00000000-0005-0000-0000-000006110000}"/>
    <cellStyle name="MS Proofing Tools" xfId="4552" xr:uid="{00000000-0005-0000-0000-000007110000}"/>
    <cellStyle name="MS Proofing Tools 2" xfId="4553" xr:uid="{00000000-0005-0000-0000-000008110000}"/>
    <cellStyle name="N?rmal_MCOE Summary (5)_98선급금" xfId="2001" xr:uid="{00000000-0005-0000-0000-000009110000}"/>
    <cellStyle name="no dec" xfId="2002" xr:uid="{00000000-0005-0000-0000-00000A110000}"/>
    <cellStyle name="nohs" xfId="4554" xr:uid="{00000000-0005-0000-0000-00000B110000}"/>
    <cellStyle name="normal" xfId="2003" xr:uid="{00000000-0005-0000-0000-00000C110000}"/>
    <cellStyle name="Normal - Style1" xfId="2005" xr:uid="{00000000-0005-0000-0000-00000D110000}"/>
    <cellStyle name="Normal - Style1 2" xfId="2137" xr:uid="{00000000-0005-0000-0000-00000E110000}"/>
    <cellStyle name="Normal - Style1 2 2" xfId="4556" xr:uid="{00000000-0005-0000-0000-00000F110000}"/>
    <cellStyle name="Normal - Style1 3" xfId="4557" xr:uid="{00000000-0005-0000-0000-000010110000}"/>
    <cellStyle name="Normal - Style1 4" xfId="4558" xr:uid="{00000000-0005-0000-0000-000011110000}"/>
    <cellStyle name="Normal - Style1 5" xfId="4555" xr:uid="{00000000-0005-0000-0000-000012110000}"/>
    <cellStyle name="Normal - Style2" xfId="4559" xr:uid="{00000000-0005-0000-0000-000013110000}"/>
    <cellStyle name="Normal - Style3" xfId="4560" xr:uid="{00000000-0005-0000-0000-000014110000}"/>
    <cellStyle name="Normal - Style4" xfId="4561" xr:uid="{00000000-0005-0000-0000-000015110000}"/>
    <cellStyle name="Normal - Style5" xfId="4562" xr:uid="{00000000-0005-0000-0000-000016110000}"/>
    <cellStyle name="Normal - Style6" xfId="4563" xr:uid="{00000000-0005-0000-0000-000017110000}"/>
    <cellStyle name="Normal - Style7" xfId="4564" xr:uid="{00000000-0005-0000-0000-000018110000}"/>
    <cellStyle name="Normal - Style8" xfId="4565" xr:uid="{00000000-0005-0000-0000-000019110000}"/>
    <cellStyle name="Normal - 유형1" xfId="2004" xr:uid="{00000000-0005-0000-0000-00001A110000}"/>
    <cellStyle name="normal 2" xfId="2171" xr:uid="{00000000-0005-0000-0000-00001B110000}"/>
    <cellStyle name="Normal_ SG&amp;A Bridge " xfId="2006" xr:uid="{00000000-0005-0000-0000-00001C110000}"/>
    <cellStyle name="N䁯rmal_MCOE Summary (5)_98선급금" xfId="4566" xr:uid="{00000000-0005-0000-0000-00001D110000}"/>
    <cellStyle name="Œ…?æ맖?e [0.00]_laroux" xfId="2139" xr:uid="{00000000-0005-0000-0000-00001E110000}"/>
    <cellStyle name="Œ…?æ맖?e_laroux" xfId="2140" xr:uid="{00000000-0005-0000-0000-00001F110000}"/>
    <cellStyle name="Percent" xfId="2007" xr:uid="{00000000-0005-0000-0000-000020110000}"/>
    <cellStyle name="Percent [2]" xfId="2008" xr:uid="{00000000-0005-0000-0000-000021110000}"/>
    <cellStyle name="Percent 10" xfId="2169" xr:uid="{00000000-0005-0000-0000-000022110000}"/>
    <cellStyle name="Percent 10 2" xfId="4568" xr:uid="{00000000-0005-0000-0000-000023110000}"/>
    <cellStyle name="Percent 11" xfId="2168" xr:uid="{00000000-0005-0000-0000-000024110000}"/>
    <cellStyle name="Percent 11 2" xfId="4569" xr:uid="{00000000-0005-0000-0000-000025110000}"/>
    <cellStyle name="Percent 12" xfId="2164" xr:uid="{00000000-0005-0000-0000-000026110000}"/>
    <cellStyle name="Percent 12 2" xfId="4570" xr:uid="{00000000-0005-0000-0000-000027110000}"/>
    <cellStyle name="Percent 13" xfId="2165" xr:uid="{00000000-0005-0000-0000-000028110000}"/>
    <cellStyle name="Percent 13 2" xfId="4571" xr:uid="{00000000-0005-0000-0000-000029110000}"/>
    <cellStyle name="Percent 14" xfId="4567" xr:uid="{00000000-0005-0000-0000-00002A110000}"/>
    <cellStyle name="Percent 15" xfId="5029" xr:uid="{00000000-0005-0000-0000-00002B110000}"/>
    <cellStyle name="Percent 2" xfId="2141" xr:uid="{00000000-0005-0000-0000-00002C110000}"/>
    <cellStyle name="Percent 2 2" xfId="4572" xr:uid="{00000000-0005-0000-0000-00002D110000}"/>
    <cellStyle name="Percent 3" xfId="2153" xr:uid="{00000000-0005-0000-0000-00002E110000}"/>
    <cellStyle name="Percent 3 2" xfId="4573" xr:uid="{00000000-0005-0000-0000-00002F110000}"/>
    <cellStyle name="Percent 4" xfId="2155" xr:uid="{00000000-0005-0000-0000-000030110000}"/>
    <cellStyle name="Percent 4 2" xfId="4574" xr:uid="{00000000-0005-0000-0000-000031110000}"/>
    <cellStyle name="Percent 5" xfId="2145" xr:uid="{00000000-0005-0000-0000-000032110000}"/>
    <cellStyle name="Percent 5 2" xfId="4575" xr:uid="{00000000-0005-0000-0000-000033110000}"/>
    <cellStyle name="Percent 6" xfId="2152" xr:uid="{00000000-0005-0000-0000-000034110000}"/>
    <cellStyle name="Percent 6 2" xfId="4576" xr:uid="{00000000-0005-0000-0000-000035110000}"/>
    <cellStyle name="Percent 7" xfId="2071" xr:uid="{00000000-0005-0000-0000-000036110000}"/>
    <cellStyle name="Percent 7 2" xfId="4577" xr:uid="{00000000-0005-0000-0000-000037110000}"/>
    <cellStyle name="Percent 8" xfId="2158" xr:uid="{00000000-0005-0000-0000-000038110000}"/>
    <cellStyle name="Percent 8 2" xfId="4578" xr:uid="{00000000-0005-0000-0000-000039110000}"/>
    <cellStyle name="Percent 9" xfId="2172" xr:uid="{00000000-0005-0000-0000-00003A110000}"/>
    <cellStyle name="Percent 9 2" xfId="4579" xr:uid="{00000000-0005-0000-0000-00003B110000}"/>
    <cellStyle name="Percent_04일위대가표(조경)" xfId="2142" xr:uid="{00000000-0005-0000-0000-00003C110000}"/>
    <cellStyle name="RevList" xfId="2009" xr:uid="{00000000-0005-0000-0000-00003D110000}"/>
    <cellStyle name="s]_x000d__x000a_run=c:\Hedgehog\app31.exe_x000d__x000a_spooler=yes_x000d__x000a_load=_x000d__x000a_run=_x000d__x000a_Beep=yes_x000d__x000a_NullPort=None_x000d__x000a_BorderWidth=3_x000d__x000a_CursorBlinkRate=530_x000d__x000a_D" xfId="4580" xr:uid="{00000000-0005-0000-0000-00003E110000}"/>
    <cellStyle name="SHIM" xfId="4581" xr:uid="{00000000-0005-0000-0000-00003F110000}"/>
    <cellStyle name="SS" xfId="2010" xr:uid="{00000000-0005-0000-0000-000040110000}"/>
    <cellStyle name="STANDARD" xfId="4582" xr:uid="{00000000-0005-0000-0000-000041110000}"/>
    <cellStyle name="STD" xfId="4583" xr:uid="{00000000-0005-0000-0000-000042110000}"/>
    <cellStyle name="subhead" xfId="2011" xr:uid="{00000000-0005-0000-0000-000043110000}"/>
    <cellStyle name="Subtotal" xfId="2012" xr:uid="{00000000-0005-0000-0000-000044110000}"/>
    <cellStyle name="testtitle" xfId="4584" xr:uid="{00000000-0005-0000-0000-000045110000}"/>
    <cellStyle name="Title" xfId="2013" xr:uid="{00000000-0005-0000-0000-000046110000}"/>
    <cellStyle name="title [1]" xfId="2014" xr:uid="{00000000-0005-0000-0000-000047110000}"/>
    <cellStyle name="title [2]" xfId="2015" xr:uid="{00000000-0005-0000-0000-000048110000}"/>
    <cellStyle name="Title 10" xfId="2167" xr:uid="{00000000-0005-0000-0000-000049110000}"/>
    <cellStyle name="Title 11" xfId="2170" xr:uid="{00000000-0005-0000-0000-00004A110000}"/>
    <cellStyle name="Title 12" xfId="2163" xr:uid="{00000000-0005-0000-0000-00004B110000}"/>
    <cellStyle name="Title 13" xfId="2166" xr:uid="{00000000-0005-0000-0000-00004C110000}"/>
    <cellStyle name="Title 2" xfId="2143" xr:uid="{00000000-0005-0000-0000-00004D110000}"/>
    <cellStyle name="Title 3" xfId="2154" xr:uid="{00000000-0005-0000-0000-00004E110000}"/>
    <cellStyle name="Title 4" xfId="2156" xr:uid="{00000000-0005-0000-0000-00004F110000}"/>
    <cellStyle name="Title 5" xfId="2146" xr:uid="{00000000-0005-0000-0000-000050110000}"/>
    <cellStyle name="Title 6" xfId="2151" xr:uid="{00000000-0005-0000-0000-000051110000}"/>
    <cellStyle name="Title 7" xfId="2066" xr:uid="{00000000-0005-0000-0000-000052110000}"/>
    <cellStyle name="Title 8" xfId="2159" xr:uid="{00000000-0005-0000-0000-000053110000}"/>
    <cellStyle name="Title 9" xfId="2173" xr:uid="{00000000-0005-0000-0000-000054110000}"/>
    <cellStyle name="Title_사진대지" xfId="4585" xr:uid="{00000000-0005-0000-0000-000055110000}"/>
    <cellStyle name="Title1" xfId="4586" xr:uid="{00000000-0005-0000-0000-000056110000}"/>
    <cellStyle name="Total" xfId="2016" xr:uid="{00000000-0005-0000-0000-000057110000}"/>
    <cellStyle name="Total 2" xfId="2144" xr:uid="{00000000-0005-0000-0000-000058110000}"/>
    <cellStyle name="Total 2 2" xfId="4587" xr:uid="{00000000-0005-0000-0000-000059110000}"/>
    <cellStyle name="Total 3" xfId="4588" xr:uid="{00000000-0005-0000-0000-00005A110000}"/>
    <cellStyle name="UM" xfId="2017" xr:uid="{00000000-0005-0000-0000-00005B110000}"/>
    <cellStyle name="W?rung [0]_Compiling Utility Macros" xfId="4589" xr:uid="{00000000-0005-0000-0000-00005C110000}"/>
    <cellStyle name="W?rung_Compiling Utility Macros" xfId="4590" xr:uid="{00000000-0005-0000-0000-00005D110000}"/>
    <cellStyle name="μU¿¡ ¿A´A CIAIÆU¸μAⓒ" xfId="4591" xr:uid="{00000000-0005-0000-0000-00005E110000}"/>
    <cellStyle name="|?ドE" xfId="1936" xr:uid="{00000000-0005-0000-0000-00005F110000}"/>
    <cellStyle name="강조색1" xfId="1851" builtinId="29" customBuiltin="1"/>
    <cellStyle name="강조색1 2" xfId="2044" xr:uid="{00000000-0005-0000-0000-000061110000}"/>
    <cellStyle name="강조색1 3" xfId="4592" xr:uid="{00000000-0005-0000-0000-000062110000}"/>
    <cellStyle name="강조색2" xfId="1852" builtinId="33" customBuiltin="1"/>
    <cellStyle name="강조색2 2" xfId="2045" xr:uid="{00000000-0005-0000-0000-000064110000}"/>
    <cellStyle name="강조색2 3" xfId="4593" xr:uid="{00000000-0005-0000-0000-000065110000}"/>
    <cellStyle name="강조색3" xfId="1853" builtinId="37" customBuiltin="1"/>
    <cellStyle name="강조색3 2" xfId="2046" xr:uid="{00000000-0005-0000-0000-000067110000}"/>
    <cellStyle name="강조색3 3" xfId="4594" xr:uid="{00000000-0005-0000-0000-000068110000}"/>
    <cellStyle name="강조색4" xfId="1854" builtinId="41" customBuiltin="1"/>
    <cellStyle name="강조색4 2" xfId="2047" xr:uid="{00000000-0005-0000-0000-00006A110000}"/>
    <cellStyle name="강조색4 3" xfId="4595" xr:uid="{00000000-0005-0000-0000-00006B110000}"/>
    <cellStyle name="강조색5" xfId="1855" builtinId="45" customBuiltin="1"/>
    <cellStyle name="강조색5 2" xfId="4596" xr:uid="{00000000-0005-0000-0000-00006D110000}"/>
    <cellStyle name="강조색5 3" xfId="4597" xr:uid="{00000000-0005-0000-0000-00006E110000}"/>
    <cellStyle name="강조색6" xfId="1856" builtinId="49" customBuiltin="1"/>
    <cellStyle name="강조색6 2" xfId="2048" xr:uid="{00000000-0005-0000-0000-000070110000}"/>
    <cellStyle name="강조색6 3" xfId="4598" xr:uid="{00000000-0005-0000-0000-000071110000}"/>
    <cellStyle name="견적" xfId="4599" xr:uid="{00000000-0005-0000-0000-000072110000}"/>
    <cellStyle name="경고문" xfId="1857" builtinId="11" customBuiltin="1"/>
    <cellStyle name="경고문 2" xfId="4600" xr:uid="{00000000-0005-0000-0000-000074110000}"/>
    <cellStyle name="경고문 3" xfId="4601" xr:uid="{00000000-0005-0000-0000-000075110000}"/>
    <cellStyle name="계산" xfId="1858" builtinId="22" customBuiltin="1"/>
    <cellStyle name="계산 2" xfId="2049" xr:uid="{00000000-0005-0000-0000-000077110000}"/>
    <cellStyle name="계산 2 2" xfId="4602" xr:uid="{00000000-0005-0000-0000-000078110000}"/>
    <cellStyle name="계산 2 2 2" xfId="4603" xr:uid="{00000000-0005-0000-0000-000079110000}"/>
    <cellStyle name="계산 2 2 3" xfId="4604" xr:uid="{00000000-0005-0000-0000-00007A110000}"/>
    <cellStyle name="계산 2 2 4" xfId="4605" xr:uid="{00000000-0005-0000-0000-00007B110000}"/>
    <cellStyle name="계산 2 3" xfId="4606" xr:uid="{00000000-0005-0000-0000-00007C110000}"/>
    <cellStyle name="계산 2 4" xfId="4607" xr:uid="{00000000-0005-0000-0000-00007D110000}"/>
    <cellStyle name="계산 2 5" xfId="4608" xr:uid="{00000000-0005-0000-0000-00007E110000}"/>
    <cellStyle name="계산 3" xfId="4609" xr:uid="{00000000-0005-0000-0000-00007F110000}"/>
    <cellStyle name="계산 3 2" xfId="4610" xr:uid="{00000000-0005-0000-0000-000080110000}"/>
    <cellStyle name="계산 3 2 2" xfId="4611" xr:uid="{00000000-0005-0000-0000-000081110000}"/>
    <cellStyle name="계산 3 2 3" xfId="4612" xr:uid="{00000000-0005-0000-0000-000082110000}"/>
    <cellStyle name="계산 3 2 4" xfId="4613" xr:uid="{00000000-0005-0000-0000-000083110000}"/>
    <cellStyle name="계산 3 3" xfId="4614" xr:uid="{00000000-0005-0000-0000-000084110000}"/>
    <cellStyle name="계산 3 4" xfId="4615" xr:uid="{00000000-0005-0000-0000-000085110000}"/>
    <cellStyle name="계산 3 5" xfId="4616" xr:uid="{00000000-0005-0000-0000-000086110000}"/>
    <cellStyle name="계산 4" xfId="4617" xr:uid="{00000000-0005-0000-0000-000087110000}"/>
    <cellStyle name="계산 4 2" xfId="4618" xr:uid="{00000000-0005-0000-0000-000088110000}"/>
    <cellStyle name="계산 4 3" xfId="4619" xr:uid="{00000000-0005-0000-0000-000089110000}"/>
    <cellStyle name="계산 4 4" xfId="4620" xr:uid="{00000000-0005-0000-0000-00008A110000}"/>
    <cellStyle name="고정소숫점" xfId="1859" xr:uid="{00000000-0005-0000-0000-00008B110000}"/>
    <cellStyle name="고정소숫점 2" xfId="2050" xr:uid="{00000000-0005-0000-0000-00008C110000}"/>
    <cellStyle name="고정소숫점 2 2" xfId="4621" xr:uid="{00000000-0005-0000-0000-00008D110000}"/>
    <cellStyle name="고정출력1" xfId="1860" xr:uid="{00000000-0005-0000-0000-00008E110000}"/>
    <cellStyle name="고정출력2" xfId="1861" xr:uid="{00000000-0005-0000-0000-00008F110000}"/>
    <cellStyle name="공사원가계산서(조경)" xfId="2051" xr:uid="{00000000-0005-0000-0000-000090110000}"/>
    <cellStyle name="공종-규격" xfId="4622" xr:uid="{00000000-0005-0000-0000-000091110000}"/>
    <cellStyle name="咬訌裝?INCOM1" xfId="4623" xr:uid="{00000000-0005-0000-0000-000092110000}"/>
    <cellStyle name="咬訌裝?INCOM1 2" xfId="4624" xr:uid="{00000000-0005-0000-0000-000093110000}"/>
    <cellStyle name="咬訌裝?INCOM1 3" xfId="4625" xr:uid="{00000000-0005-0000-0000-000094110000}"/>
    <cellStyle name="咬訌裝?INCOM10" xfId="4626" xr:uid="{00000000-0005-0000-0000-000095110000}"/>
    <cellStyle name="咬訌裝?INCOM10 2" xfId="4627" xr:uid="{00000000-0005-0000-0000-000096110000}"/>
    <cellStyle name="咬訌裝?INCOM10 3" xfId="4628" xr:uid="{00000000-0005-0000-0000-000097110000}"/>
    <cellStyle name="咬訌裝?INCOM2" xfId="4629" xr:uid="{00000000-0005-0000-0000-000098110000}"/>
    <cellStyle name="咬訌裝?INCOM2 2" xfId="4630" xr:uid="{00000000-0005-0000-0000-000099110000}"/>
    <cellStyle name="咬訌裝?INCOM2 3" xfId="4631" xr:uid="{00000000-0005-0000-0000-00009A110000}"/>
    <cellStyle name="咬訌裝?INCOM3" xfId="4632" xr:uid="{00000000-0005-0000-0000-00009B110000}"/>
    <cellStyle name="咬訌裝?INCOM3 2" xfId="4633" xr:uid="{00000000-0005-0000-0000-00009C110000}"/>
    <cellStyle name="咬訌裝?INCOM3 3" xfId="4634" xr:uid="{00000000-0005-0000-0000-00009D110000}"/>
    <cellStyle name="咬訌裝?INCOM4" xfId="4635" xr:uid="{00000000-0005-0000-0000-00009E110000}"/>
    <cellStyle name="咬訌裝?INCOM4 2" xfId="4636" xr:uid="{00000000-0005-0000-0000-00009F110000}"/>
    <cellStyle name="咬訌裝?INCOM4 3" xfId="4637" xr:uid="{00000000-0005-0000-0000-0000A0110000}"/>
    <cellStyle name="咬訌裝?INCOM5" xfId="4638" xr:uid="{00000000-0005-0000-0000-0000A1110000}"/>
    <cellStyle name="咬訌裝?INCOM5 2" xfId="4639" xr:uid="{00000000-0005-0000-0000-0000A2110000}"/>
    <cellStyle name="咬訌裝?INCOM5 3" xfId="4640" xr:uid="{00000000-0005-0000-0000-0000A3110000}"/>
    <cellStyle name="咬訌裝?INCOM6" xfId="4641" xr:uid="{00000000-0005-0000-0000-0000A4110000}"/>
    <cellStyle name="咬訌裝?INCOM6 2" xfId="4642" xr:uid="{00000000-0005-0000-0000-0000A5110000}"/>
    <cellStyle name="咬訌裝?INCOM6 3" xfId="4643" xr:uid="{00000000-0005-0000-0000-0000A6110000}"/>
    <cellStyle name="咬訌裝?INCOM7" xfId="4644" xr:uid="{00000000-0005-0000-0000-0000A7110000}"/>
    <cellStyle name="咬訌裝?INCOM7 2" xfId="4645" xr:uid="{00000000-0005-0000-0000-0000A8110000}"/>
    <cellStyle name="咬訌裝?INCOM7 3" xfId="4646" xr:uid="{00000000-0005-0000-0000-0000A9110000}"/>
    <cellStyle name="咬訌裝?INCOM8" xfId="4647" xr:uid="{00000000-0005-0000-0000-0000AA110000}"/>
    <cellStyle name="咬訌裝?INCOM8 2" xfId="4648" xr:uid="{00000000-0005-0000-0000-0000AB110000}"/>
    <cellStyle name="咬訌裝?INCOM8 3" xfId="4649" xr:uid="{00000000-0005-0000-0000-0000AC110000}"/>
    <cellStyle name="咬訌裝?INCOM9" xfId="4650" xr:uid="{00000000-0005-0000-0000-0000AD110000}"/>
    <cellStyle name="咬訌裝?INCOM9 2" xfId="4651" xr:uid="{00000000-0005-0000-0000-0000AE110000}"/>
    <cellStyle name="咬訌裝?INCOM9 3" xfId="4652" xr:uid="{00000000-0005-0000-0000-0000AF110000}"/>
    <cellStyle name="咬訌裝?PRIB11" xfId="4653" xr:uid="{00000000-0005-0000-0000-0000B0110000}"/>
    <cellStyle name="咬訌裝?PRIB11 2" xfId="4654" xr:uid="{00000000-0005-0000-0000-0000B1110000}"/>
    <cellStyle name="咬訌裝?PRIB11 3" xfId="4655" xr:uid="{00000000-0005-0000-0000-0000B2110000}"/>
    <cellStyle name="국종합건설" xfId="4656" xr:uid="{00000000-0005-0000-0000-0000B3110000}"/>
    <cellStyle name="금액" xfId="4657" xr:uid="{00000000-0005-0000-0000-0000B4110000}"/>
    <cellStyle name="기계" xfId="4658" xr:uid="{00000000-0005-0000-0000-0000B5110000}"/>
    <cellStyle name="끼_x0001_?" xfId="1862" xr:uid="{00000000-0005-0000-0000-0000B6110000}"/>
    <cellStyle name="나쁨" xfId="1863" builtinId="27" customBuiltin="1"/>
    <cellStyle name="나쁨 2" xfId="2052" xr:uid="{00000000-0005-0000-0000-0000B8110000}"/>
    <cellStyle name="나쁨 3" xfId="4659" xr:uid="{00000000-0005-0000-0000-0000B9110000}"/>
    <cellStyle name="날짜" xfId="1864" xr:uid="{00000000-0005-0000-0000-0000BA110000}"/>
    <cellStyle name="내역" xfId="1865" xr:uid="{00000000-0005-0000-0000-0000BB110000}"/>
    <cellStyle name="내역 2" xfId="4661" xr:uid="{00000000-0005-0000-0000-0000BC110000}"/>
    <cellStyle name="내역 3" xfId="4660" xr:uid="{00000000-0005-0000-0000-0000BD110000}"/>
    <cellStyle name="내역서" xfId="1866" xr:uid="{00000000-0005-0000-0000-0000BE110000}"/>
    <cellStyle name="노명용" xfId="4662" xr:uid="{00000000-0005-0000-0000-0000BF110000}"/>
    <cellStyle name="노명용 2" xfId="4663" xr:uid="{00000000-0005-0000-0000-0000C0110000}"/>
    <cellStyle name="노명용 3" xfId="4664" xr:uid="{00000000-0005-0000-0000-0000C1110000}"/>
    <cellStyle name="노명용 4" xfId="4665" xr:uid="{00000000-0005-0000-0000-0000C2110000}"/>
    <cellStyle name="단위" xfId="2053" xr:uid="{00000000-0005-0000-0000-0000C3110000}"/>
    <cellStyle name="단위 2" xfId="4666" xr:uid="{00000000-0005-0000-0000-0000C4110000}"/>
    <cellStyle name="단위-&quot;*&quot;" xfId="4667" xr:uid="{00000000-0005-0000-0000-0000C5110000}"/>
    <cellStyle name="단위-%" xfId="4668" xr:uid="{00000000-0005-0000-0000-0000C6110000}"/>
    <cellStyle name="단위(원)" xfId="4669" xr:uid="{00000000-0005-0000-0000-0000C7110000}"/>
    <cellStyle name="단위-kg" xfId="4670" xr:uid="{00000000-0005-0000-0000-0000C8110000}"/>
    <cellStyle name="단위-m" xfId="4671" xr:uid="{00000000-0005-0000-0000-0000C9110000}"/>
    <cellStyle name="단위-㎡" xfId="4672" xr:uid="{00000000-0005-0000-0000-0000CA110000}"/>
    <cellStyle name="단위-㎡/개소" xfId="4673" xr:uid="{00000000-0005-0000-0000-0000CB110000}"/>
    <cellStyle name="단위-㎡_2.토공랑(구룡)" xfId="4674" xr:uid="{00000000-0005-0000-0000-0000CC110000}"/>
    <cellStyle name="단위-㎥" xfId="4675" xr:uid="{00000000-0005-0000-0000-0000CD110000}"/>
    <cellStyle name="단위-t=" xfId="4676" xr:uid="{00000000-0005-0000-0000-0000CE110000}"/>
    <cellStyle name="단위-t= 2" xfId="4677" xr:uid="{00000000-0005-0000-0000-0000CF110000}"/>
    <cellStyle name="단위-t= 3" xfId="4678" xr:uid="{00000000-0005-0000-0000-0000D0110000}"/>
    <cellStyle name="달러" xfId="1867" xr:uid="{00000000-0005-0000-0000-0000D1110000}"/>
    <cellStyle name="대공종" xfId="4679" xr:uid="{00000000-0005-0000-0000-0000D2110000}"/>
    <cellStyle name="뒤에 오는 하이퍼링크" xfId="1868" xr:uid="{00000000-0005-0000-0000-0000D3110000}"/>
    <cellStyle name="똿뗦먛귟 [0.00]_laroux" xfId="1869" xr:uid="{00000000-0005-0000-0000-0000D4110000}"/>
    <cellStyle name="똿뗦먛귟_laroux" xfId="1870" xr:uid="{00000000-0005-0000-0000-0000D5110000}"/>
    <cellStyle name="마이너스키" xfId="2054" xr:uid="{00000000-0005-0000-0000-0000D6110000}"/>
    <cellStyle name="마ㅊ춤" xfId="2055" xr:uid="{00000000-0005-0000-0000-0000D7110000}"/>
    <cellStyle name="맞춤" xfId="1871" xr:uid="{00000000-0005-0000-0000-0000D8110000}"/>
    <cellStyle name="메모" xfId="1872" builtinId="10" customBuiltin="1"/>
    <cellStyle name="메모 2" xfId="4680" xr:uid="{00000000-0005-0000-0000-0000DA110000}"/>
    <cellStyle name="메모 2 2" xfId="4681" xr:uid="{00000000-0005-0000-0000-0000DB110000}"/>
    <cellStyle name="메모 2 2 2" xfId="4682" xr:uid="{00000000-0005-0000-0000-0000DC110000}"/>
    <cellStyle name="메모 2 2 3" xfId="4683" xr:uid="{00000000-0005-0000-0000-0000DD110000}"/>
    <cellStyle name="메모 2 2 4" xfId="4684" xr:uid="{00000000-0005-0000-0000-0000DE110000}"/>
    <cellStyle name="메모 2 3" xfId="4685" xr:uid="{00000000-0005-0000-0000-0000DF110000}"/>
    <cellStyle name="메모 2 4" xfId="4686" xr:uid="{00000000-0005-0000-0000-0000E0110000}"/>
    <cellStyle name="메모 2 5" xfId="4687" xr:uid="{00000000-0005-0000-0000-0000E1110000}"/>
    <cellStyle name="메모 3" xfId="4688" xr:uid="{00000000-0005-0000-0000-0000E2110000}"/>
    <cellStyle name="메모 3 2" xfId="4689" xr:uid="{00000000-0005-0000-0000-0000E3110000}"/>
    <cellStyle name="메모 3 2 2" xfId="4690" xr:uid="{00000000-0005-0000-0000-0000E4110000}"/>
    <cellStyle name="메모 3 2 3" xfId="4691" xr:uid="{00000000-0005-0000-0000-0000E5110000}"/>
    <cellStyle name="메모 3 2 4" xfId="4692" xr:uid="{00000000-0005-0000-0000-0000E6110000}"/>
    <cellStyle name="메모 3 3" xfId="4693" xr:uid="{00000000-0005-0000-0000-0000E7110000}"/>
    <cellStyle name="메모 3 4" xfId="4694" xr:uid="{00000000-0005-0000-0000-0000E8110000}"/>
    <cellStyle name="메모 3 5" xfId="4695" xr:uid="{00000000-0005-0000-0000-0000E9110000}"/>
    <cellStyle name="메모 4" xfId="4696" xr:uid="{00000000-0005-0000-0000-0000EA110000}"/>
    <cellStyle name="메모 4 2" xfId="4697" xr:uid="{00000000-0005-0000-0000-0000EB110000}"/>
    <cellStyle name="메모 4 2 2" xfId="4698" xr:uid="{00000000-0005-0000-0000-0000EC110000}"/>
    <cellStyle name="메모 4 2 3" xfId="4699" xr:uid="{00000000-0005-0000-0000-0000ED110000}"/>
    <cellStyle name="메모 4 2 4" xfId="4700" xr:uid="{00000000-0005-0000-0000-0000EE110000}"/>
    <cellStyle name="메모 4 3" xfId="4701" xr:uid="{00000000-0005-0000-0000-0000EF110000}"/>
    <cellStyle name="메모 4 4" xfId="4702" xr:uid="{00000000-0005-0000-0000-0000F0110000}"/>
    <cellStyle name="메모 4 5" xfId="4703" xr:uid="{00000000-0005-0000-0000-0000F1110000}"/>
    <cellStyle name="메모 5" xfId="4704" xr:uid="{00000000-0005-0000-0000-0000F2110000}"/>
    <cellStyle name="메모 5 2" xfId="4705" xr:uid="{00000000-0005-0000-0000-0000F3110000}"/>
    <cellStyle name="메모 5 3" xfId="4706" xr:uid="{00000000-0005-0000-0000-0000F4110000}"/>
    <cellStyle name="메모 5 4" xfId="4707" xr:uid="{00000000-0005-0000-0000-0000F5110000}"/>
    <cellStyle name="믅됞 [0.00]_laroux" xfId="1873" xr:uid="{00000000-0005-0000-0000-0000F6110000}"/>
    <cellStyle name="믅됞_laroux" xfId="1874" xr:uid="{00000000-0005-0000-0000-0000F7110000}"/>
    <cellStyle name="박상윤" xfId="4708" xr:uid="{00000000-0005-0000-0000-0000F8110000}"/>
    <cellStyle name="박상윤 2" xfId="4709" xr:uid="{00000000-0005-0000-0000-0000F9110000}"/>
    <cellStyle name="박상윤 2 2" xfId="4710" xr:uid="{00000000-0005-0000-0000-0000FA110000}"/>
    <cellStyle name="박상윤 3" xfId="4711" xr:uid="{00000000-0005-0000-0000-0000FB110000}"/>
    <cellStyle name="배분" xfId="2056" xr:uid="{00000000-0005-0000-0000-0000FC110000}"/>
    <cellStyle name="배분 2" xfId="4712" xr:uid="{00000000-0005-0000-0000-0000FD110000}"/>
    <cellStyle name="백" xfId="1875" xr:uid="{00000000-0005-0000-0000-0000FE110000}"/>
    <cellStyle name="백 " xfId="4714" xr:uid="{00000000-0005-0000-0000-0000FF110000}"/>
    <cellStyle name="백 2" xfId="4713" xr:uid="{00000000-0005-0000-0000-000000120000}"/>
    <cellStyle name="백 3" xfId="5030" xr:uid="{00000000-0005-0000-0000-000001120000}"/>
    <cellStyle name="백_0401월공동원가" xfId="4715" xr:uid="{00000000-0005-0000-0000-000002120000}"/>
    <cellStyle name="백_3.우수" xfId="1876" xr:uid="{00000000-0005-0000-0000-000003120000}"/>
    <cellStyle name="백_3.우수_1" xfId="1877" xr:uid="{00000000-0005-0000-0000-000004120000}"/>
    <cellStyle name="백_4.오수" xfId="1878" xr:uid="{00000000-0005-0000-0000-000005120000}"/>
    <cellStyle name="백_Book1" xfId="4716" xr:uid="{00000000-0005-0000-0000-000006120000}"/>
    <cellStyle name="백_사진대지" xfId="4717" xr:uid="{00000000-0005-0000-0000-000007120000}"/>
    <cellStyle name="백_월말보고자료" xfId="4718" xr:uid="{00000000-0005-0000-0000-000008120000}"/>
    <cellStyle name="백_하갈산(예정공정)" xfId="4719" xr:uid="{00000000-0005-0000-0000-000009120000}"/>
    <cellStyle name="백분율 [△1]" xfId="2057" xr:uid="{00000000-0005-0000-0000-00000A120000}"/>
    <cellStyle name="백분율 [△2]" xfId="2058" xr:uid="{00000000-0005-0000-0000-00000B120000}"/>
    <cellStyle name="백분율 [0]" xfId="1879" xr:uid="{00000000-0005-0000-0000-00000C120000}"/>
    <cellStyle name="백분율 [2]" xfId="1880" xr:uid="{00000000-0005-0000-0000-00000D120000}"/>
    <cellStyle name="백분율 10" xfId="4720" xr:uid="{00000000-0005-0000-0000-00000E120000}"/>
    <cellStyle name="백분율 11" xfId="4721" xr:uid="{00000000-0005-0000-0000-00000F120000}"/>
    <cellStyle name="백분율 12" xfId="4722" xr:uid="{00000000-0005-0000-0000-000010120000}"/>
    <cellStyle name="백분율 13" xfId="4723" xr:uid="{00000000-0005-0000-0000-000011120000}"/>
    <cellStyle name="백분율 14" xfId="4724" xr:uid="{00000000-0005-0000-0000-000012120000}"/>
    <cellStyle name="백분율 15" xfId="4725" xr:uid="{00000000-0005-0000-0000-000013120000}"/>
    <cellStyle name="백분율 16" xfId="4726" xr:uid="{00000000-0005-0000-0000-000014120000}"/>
    <cellStyle name="백분율 17" xfId="4727" xr:uid="{00000000-0005-0000-0000-000015120000}"/>
    <cellStyle name="백분율 18" xfId="4728" xr:uid="{00000000-0005-0000-0000-000016120000}"/>
    <cellStyle name="백분율 19" xfId="4729" xr:uid="{00000000-0005-0000-0000-000017120000}"/>
    <cellStyle name="백분율 2" xfId="4730" xr:uid="{00000000-0005-0000-0000-000018120000}"/>
    <cellStyle name="백분율 2 2" xfId="4731" xr:uid="{00000000-0005-0000-0000-000019120000}"/>
    <cellStyle name="백분율 2 3" xfId="4732" xr:uid="{00000000-0005-0000-0000-00001A120000}"/>
    <cellStyle name="백분율 20" xfId="4733" xr:uid="{00000000-0005-0000-0000-00001B120000}"/>
    <cellStyle name="백분율 21" xfId="4734" xr:uid="{00000000-0005-0000-0000-00001C120000}"/>
    <cellStyle name="백분율 22" xfId="4735" xr:uid="{00000000-0005-0000-0000-00001D120000}"/>
    <cellStyle name="백분율 23" xfId="4736" xr:uid="{00000000-0005-0000-0000-00001E120000}"/>
    <cellStyle name="백분율 24" xfId="4737" xr:uid="{00000000-0005-0000-0000-00001F120000}"/>
    <cellStyle name="백분율 25" xfId="4738" xr:uid="{00000000-0005-0000-0000-000020120000}"/>
    <cellStyle name="백분율 26" xfId="4739" xr:uid="{00000000-0005-0000-0000-000021120000}"/>
    <cellStyle name="백분율 27" xfId="4740" xr:uid="{00000000-0005-0000-0000-000022120000}"/>
    <cellStyle name="백분율 28" xfId="4741" xr:uid="{00000000-0005-0000-0000-000023120000}"/>
    <cellStyle name="백분율 29" xfId="4742" xr:uid="{00000000-0005-0000-0000-000024120000}"/>
    <cellStyle name="백분율 3" xfId="4743" xr:uid="{00000000-0005-0000-0000-000025120000}"/>
    <cellStyle name="백분율 30" xfId="4744" xr:uid="{00000000-0005-0000-0000-000026120000}"/>
    <cellStyle name="백분율 31" xfId="4745" xr:uid="{00000000-0005-0000-0000-000027120000}"/>
    <cellStyle name="백분율 32" xfId="4746" xr:uid="{00000000-0005-0000-0000-000028120000}"/>
    <cellStyle name="백분율 33" xfId="4747" xr:uid="{00000000-0005-0000-0000-000029120000}"/>
    <cellStyle name="백분율 34" xfId="4748" xr:uid="{00000000-0005-0000-0000-00002A120000}"/>
    <cellStyle name="백분율 35" xfId="4749" xr:uid="{00000000-0005-0000-0000-00002B120000}"/>
    <cellStyle name="백분율 4" xfId="4750" xr:uid="{00000000-0005-0000-0000-00002C120000}"/>
    <cellStyle name="백분율 5" xfId="4751" xr:uid="{00000000-0005-0000-0000-00002D120000}"/>
    <cellStyle name="백분율 6" xfId="4752" xr:uid="{00000000-0005-0000-0000-00002E120000}"/>
    <cellStyle name="백분율 7" xfId="4753" xr:uid="{00000000-0005-0000-0000-00002F120000}"/>
    <cellStyle name="백분율 8" xfId="4754" xr:uid="{00000000-0005-0000-0000-000030120000}"/>
    <cellStyle name="백분율 9" xfId="4755" xr:uid="{00000000-0005-0000-0000-000031120000}"/>
    <cellStyle name="백분율［△1］" xfId="2059" xr:uid="{00000000-0005-0000-0000-000032120000}"/>
    <cellStyle name="백분율［△1］ 2" xfId="4757" xr:uid="{00000000-0005-0000-0000-000033120000}"/>
    <cellStyle name="백분율［△1］ 3" xfId="4756" xr:uid="{00000000-0005-0000-0000-000034120000}"/>
    <cellStyle name="백분율［△2］" xfId="2060" xr:uid="{00000000-0005-0000-0000-000035120000}"/>
    <cellStyle name="백분율［△2］ 2" xfId="4758" xr:uid="{00000000-0005-0000-0000-000036120000}"/>
    <cellStyle name="보통" xfId="1881" builtinId="28" customBuiltin="1"/>
    <cellStyle name="보통 2" xfId="2061" xr:uid="{00000000-0005-0000-0000-000038120000}"/>
    <cellStyle name="보통 3" xfId="4759" xr:uid="{00000000-0005-0000-0000-000039120000}"/>
    <cellStyle name="뷭?" xfId="4760" xr:uid="{00000000-0005-0000-0000-00003A120000}"/>
    <cellStyle name="뷭? 2" xfId="4761" xr:uid="{00000000-0005-0000-0000-00003B120000}"/>
    <cellStyle name="뷭? 3" xfId="4762" xr:uid="{00000000-0005-0000-0000-00003C120000}"/>
    <cellStyle name="뷭? 3 2" xfId="4763" xr:uid="{00000000-0005-0000-0000-00003D120000}"/>
    <cellStyle name="뷭? 3 3" xfId="4764" xr:uid="{00000000-0005-0000-0000-00003E120000}"/>
    <cellStyle name="뷭?_BOOKSHIP" xfId="1882" xr:uid="{00000000-0005-0000-0000-00003F120000}"/>
    <cellStyle name="산출식" xfId="4765" xr:uid="{00000000-0005-0000-0000-000040120000}"/>
    <cellStyle name="산출식 2" xfId="4766" xr:uid="{00000000-0005-0000-0000-000041120000}"/>
    <cellStyle name="산출식 3" xfId="4767" xr:uid="{00000000-0005-0000-0000-000042120000}"/>
    <cellStyle name="산출식 4" xfId="4768" xr:uid="{00000000-0005-0000-0000-000043120000}"/>
    <cellStyle name="선택영역 가운데" xfId="4769" xr:uid="{00000000-0005-0000-0000-000044120000}"/>
    <cellStyle name="선택영역의 가운데" xfId="4770" xr:uid="{00000000-0005-0000-0000-000045120000}"/>
    <cellStyle name="선택영역의 가운데로" xfId="2062" xr:uid="{00000000-0005-0000-0000-000046120000}"/>
    <cellStyle name="선택영역의 가운데로 2" xfId="4771" xr:uid="{00000000-0005-0000-0000-000047120000}"/>
    <cellStyle name="선택영영" xfId="4772" xr:uid="{00000000-0005-0000-0000-000048120000}"/>
    <cellStyle name="설계서" xfId="1883" xr:uid="{00000000-0005-0000-0000-000049120000}"/>
    <cellStyle name="설명 텍스트" xfId="1884" builtinId="53" customBuiltin="1"/>
    <cellStyle name="설명 텍스트 2" xfId="4773" xr:uid="{00000000-0005-0000-0000-00004B120000}"/>
    <cellStyle name="설명 텍스트 3" xfId="4774" xr:uid="{00000000-0005-0000-0000-00004C120000}"/>
    <cellStyle name="셀 확인" xfId="1885" builtinId="23" customBuiltin="1"/>
    <cellStyle name="셀 확인 2" xfId="4775" xr:uid="{00000000-0005-0000-0000-00004E120000}"/>
    <cellStyle name="셀 확인 3" xfId="4776" xr:uid="{00000000-0005-0000-0000-00004F120000}"/>
    <cellStyle name="소공종" xfId="4777" xr:uid="{00000000-0005-0000-0000-000050120000}"/>
    <cellStyle name="수량" xfId="4778" xr:uid="{00000000-0005-0000-0000-000051120000}"/>
    <cellStyle name="수량 2" xfId="4779" xr:uid="{00000000-0005-0000-0000-000052120000}"/>
    <cellStyle name="수량 2 2" xfId="4780" xr:uid="{00000000-0005-0000-0000-000053120000}"/>
    <cellStyle name="수량 2 3" xfId="4781" xr:uid="{00000000-0005-0000-0000-000054120000}"/>
    <cellStyle name="숫자" xfId="4782" xr:uid="{00000000-0005-0000-0000-000055120000}"/>
    <cellStyle name="숫자(R)" xfId="1886" xr:uid="{00000000-0005-0000-0000-000056120000}"/>
    <cellStyle name="숫자(R) 2" xfId="2063" xr:uid="{00000000-0005-0000-0000-000057120000}"/>
    <cellStyle name="숫자(R) 2 2" xfId="4783" xr:uid="{00000000-0005-0000-0000-000058120000}"/>
    <cellStyle name="숫자1" xfId="4784" xr:uid="{00000000-0005-0000-0000-000059120000}"/>
    <cellStyle name="숫자3" xfId="4785" xr:uid="{00000000-0005-0000-0000-00005A120000}"/>
    <cellStyle name="쉼표 [0]" xfId="1887" builtinId="6"/>
    <cellStyle name="쉼표 [0] 10" xfId="5031" xr:uid="{00000000-0005-0000-0000-00005C120000}"/>
    <cellStyle name="쉼표 [0] 2" xfId="2064" xr:uid="{00000000-0005-0000-0000-00005D120000}"/>
    <cellStyle name="쉼표 [0] 2 2" xfId="4788" xr:uid="{00000000-0005-0000-0000-00005E120000}"/>
    <cellStyle name="쉼표 [0] 2 2 2" xfId="4789" xr:uid="{00000000-0005-0000-0000-00005F120000}"/>
    <cellStyle name="쉼표 [0] 2 3" xfId="4790" xr:uid="{00000000-0005-0000-0000-000060120000}"/>
    <cellStyle name="쉼표 [0] 2 4" xfId="4791" xr:uid="{00000000-0005-0000-0000-000061120000}"/>
    <cellStyle name="쉼표 [0] 2 5" xfId="4787" xr:uid="{00000000-0005-0000-0000-000062120000}"/>
    <cellStyle name="쉼표 [0] 2 6" xfId="5033" xr:uid="{00000000-0005-0000-0000-000063120000}"/>
    <cellStyle name="쉼표 [0] 3" xfId="2065" xr:uid="{00000000-0005-0000-0000-000064120000}"/>
    <cellStyle name="쉼표 [0] 3 2" xfId="4793" xr:uid="{00000000-0005-0000-0000-000065120000}"/>
    <cellStyle name="쉼표 [0] 3 2 2" xfId="4794" xr:uid="{00000000-0005-0000-0000-000066120000}"/>
    <cellStyle name="쉼표 [0] 3 3" xfId="4795" xr:uid="{00000000-0005-0000-0000-000067120000}"/>
    <cellStyle name="쉼표 [0] 3 4" xfId="4792" xr:uid="{00000000-0005-0000-0000-000068120000}"/>
    <cellStyle name="쉼표 [0] 3 5" xfId="5034" xr:uid="{00000000-0005-0000-0000-000069120000}"/>
    <cellStyle name="쉼표 [0] 4" xfId="2176" xr:uid="{00000000-0005-0000-0000-00006A120000}"/>
    <cellStyle name="쉼표 [0] 4 2" xfId="4796" xr:uid="{00000000-0005-0000-0000-00006B120000}"/>
    <cellStyle name="쉼표 [0] 4 3" xfId="5035" xr:uid="{00000000-0005-0000-0000-00006C120000}"/>
    <cellStyle name="쉼표 [0] 5" xfId="4797" xr:uid="{00000000-0005-0000-0000-00006D120000}"/>
    <cellStyle name="쉼표 [0] 5 2" xfId="2177" xr:uid="{00000000-0005-0000-0000-00006E120000}"/>
    <cellStyle name="쉼표 [0] 5 2 2" xfId="5036" xr:uid="{00000000-0005-0000-0000-00006F120000}"/>
    <cellStyle name="쉼표 [0] 6" xfId="4798" xr:uid="{00000000-0005-0000-0000-000070120000}"/>
    <cellStyle name="쉼표 [0] 6 2" xfId="4799" xr:uid="{00000000-0005-0000-0000-000071120000}"/>
    <cellStyle name="쉼표 [0] 6 3" xfId="4800" xr:uid="{00000000-0005-0000-0000-000072120000}"/>
    <cellStyle name="쉼표 [0] 6 4" xfId="4801" xr:uid="{00000000-0005-0000-0000-000073120000}"/>
    <cellStyle name="쉼표 [0] 7" xfId="4802" xr:uid="{00000000-0005-0000-0000-000074120000}"/>
    <cellStyle name="쉼표 [0] 8" xfId="4803" xr:uid="{00000000-0005-0000-0000-000075120000}"/>
    <cellStyle name="쉼표 [0] 9" xfId="4786" xr:uid="{00000000-0005-0000-0000-000076120000}"/>
    <cellStyle name="쉼표[0]" xfId="4804" xr:uid="{00000000-0005-0000-0000-000077120000}"/>
    <cellStyle name="쉼표[0] 2" xfId="4805" xr:uid="{00000000-0005-0000-0000-000078120000}"/>
    <cellStyle name="쉼표[0] 2 2" xfId="4806" xr:uid="{00000000-0005-0000-0000-000079120000}"/>
    <cellStyle name="쉼표[0] 2 3" xfId="4807" xr:uid="{00000000-0005-0000-0000-00007A120000}"/>
    <cellStyle name="쉼표[0] 2 4" xfId="4808" xr:uid="{00000000-0005-0000-0000-00007B120000}"/>
    <cellStyle name="스타일 1" xfId="1888" xr:uid="{00000000-0005-0000-0000-00007C120000}"/>
    <cellStyle name="스타일 1 2" xfId="4809" xr:uid="{00000000-0005-0000-0000-00007D120000}"/>
    <cellStyle name="스타일 10" xfId="4810" xr:uid="{00000000-0005-0000-0000-00007E120000}"/>
    <cellStyle name="스타일 10 2" xfId="4811" xr:uid="{00000000-0005-0000-0000-00007F120000}"/>
    <cellStyle name="스타일 11" xfId="4812" xr:uid="{00000000-0005-0000-0000-000080120000}"/>
    <cellStyle name="스타일 11 2" xfId="4813" xr:uid="{00000000-0005-0000-0000-000081120000}"/>
    <cellStyle name="스타일 12" xfId="4814" xr:uid="{00000000-0005-0000-0000-000082120000}"/>
    <cellStyle name="스타일 12 2" xfId="4815" xr:uid="{00000000-0005-0000-0000-000083120000}"/>
    <cellStyle name="스타일 2" xfId="1889" xr:uid="{00000000-0005-0000-0000-000084120000}"/>
    <cellStyle name="스타일 2 2" xfId="4816" xr:uid="{00000000-0005-0000-0000-000085120000}"/>
    <cellStyle name="스타일 3" xfId="4817" xr:uid="{00000000-0005-0000-0000-000086120000}"/>
    <cellStyle name="스타일 4" xfId="4818" xr:uid="{00000000-0005-0000-0000-000087120000}"/>
    <cellStyle name="스타일 4 2" xfId="4819" xr:uid="{00000000-0005-0000-0000-000088120000}"/>
    <cellStyle name="스타일 5" xfId="4820" xr:uid="{00000000-0005-0000-0000-000089120000}"/>
    <cellStyle name="스타일 5 2" xfId="4821" xr:uid="{00000000-0005-0000-0000-00008A120000}"/>
    <cellStyle name="스타일 5 3" xfId="4822" xr:uid="{00000000-0005-0000-0000-00008B120000}"/>
    <cellStyle name="스타일 6" xfId="4823" xr:uid="{00000000-0005-0000-0000-00008C120000}"/>
    <cellStyle name="스타일 6 2" xfId="4824" xr:uid="{00000000-0005-0000-0000-00008D120000}"/>
    <cellStyle name="스타일 7" xfId="4825" xr:uid="{00000000-0005-0000-0000-00008E120000}"/>
    <cellStyle name="스타일 7 2" xfId="4826" xr:uid="{00000000-0005-0000-0000-00008F120000}"/>
    <cellStyle name="스타일 8" xfId="4827" xr:uid="{00000000-0005-0000-0000-000090120000}"/>
    <cellStyle name="스타일 8 2" xfId="4828" xr:uid="{00000000-0005-0000-0000-000091120000}"/>
    <cellStyle name="스타일 9" xfId="4829" xr:uid="{00000000-0005-0000-0000-000092120000}"/>
    <cellStyle name="스타일 9 2" xfId="4830" xr:uid="{00000000-0005-0000-0000-000093120000}"/>
    <cellStyle name="안건회계법인" xfId="1890" xr:uid="{00000000-0005-0000-0000-000094120000}"/>
    <cellStyle name="양식-타이틀" xfId="4831" xr:uid="{00000000-0005-0000-0000-000095120000}"/>
    <cellStyle name="양식-타이틀 2" xfId="4832" xr:uid="{00000000-0005-0000-0000-000096120000}"/>
    <cellStyle name="양식-타이틀 3" xfId="4833" xr:uid="{00000000-0005-0000-0000-000097120000}"/>
    <cellStyle name="양식-타이틀 4" xfId="4834" xr:uid="{00000000-0005-0000-0000-000098120000}"/>
    <cellStyle name="연결된 셀" xfId="1891" builtinId="24" customBuiltin="1"/>
    <cellStyle name="연결된 셀 2" xfId="2067" xr:uid="{00000000-0005-0000-0000-00009A120000}"/>
    <cellStyle name="연결된 셀 3" xfId="4835" xr:uid="{00000000-0005-0000-0000-00009B120000}"/>
    <cellStyle name="열어본 하이퍼링크" xfId="4836" xr:uid="{00000000-0005-0000-0000-00009C120000}"/>
    <cellStyle name="왼쪽2" xfId="1892" xr:uid="{00000000-0005-0000-0000-00009D120000}"/>
    <cellStyle name="요약" xfId="1893" builtinId="25" customBuiltin="1"/>
    <cellStyle name="요약 2" xfId="2068" xr:uid="{00000000-0005-0000-0000-00009F120000}"/>
    <cellStyle name="요약 2 2" xfId="4837" xr:uid="{00000000-0005-0000-0000-0000A0120000}"/>
    <cellStyle name="요약 2 2 2" xfId="4838" xr:uid="{00000000-0005-0000-0000-0000A1120000}"/>
    <cellStyle name="요약 2 2 3" xfId="4839" xr:uid="{00000000-0005-0000-0000-0000A2120000}"/>
    <cellStyle name="요약 2 2 4" xfId="4840" xr:uid="{00000000-0005-0000-0000-0000A3120000}"/>
    <cellStyle name="요약 2 3" xfId="4841" xr:uid="{00000000-0005-0000-0000-0000A4120000}"/>
    <cellStyle name="요약 2 4" xfId="4842" xr:uid="{00000000-0005-0000-0000-0000A5120000}"/>
    <cellStyle name="요약 2 5" xfId="4843" xr:uid="{00000000-0005-0000-0000-0000A6120000}"/>
    <cellStyle name="요약 3" xfId="4844" xr:uid="{00000000-0005-0000-0000-0000A7120000}"/>
    <cellStyle name="요약 3 2" xfId="4845" xr:uid="{00000000-0005-0000-0000-0000A8120000}"/>
    <cellStyle name="요약 3 2 2" xfId="4846" xr:uid="{00000000-0005-0000-0000-0000A9120000}"/>
    <cellStyle name="요약 3 2 3" xfId="4847" xr:uid="{00000000-0005-0000-0000-0000AA120000}"/>
    <cellStyle name="요약 3 2 4" xfId="4848" xr:uid="{00000000-0005-0000-0000-0000AB120000}"/>
    <cellStyle name="요약 3 3" xfId="4849" xr:uid="{00000000-0005-0000-0000-0000AC120000}"/>
    <cellStyle name="요약 3 4" xfId="4850" xr:uid="{00000000-0005-0000-0000-0000AD120000}"/>
    <cellStyle name="요약 3 5" xfId="4851" xr:uid="{00000000-0005-0000-0000-0000AE120000}"/>
    <cellStyle name="요약 4" xfId="4852" xr:uid="{00000000-0005-0000-0000-0000AF120000}"/>
    <cellStyle name="요약 4 2" xfId="4853" xr:uid="{00000000-0005-0000-0000-0000B0120000}"/>
    <cellStyle name="요약 4 3" xfId="4854" xr:uid="{00000000-0005-0000-0000-0000B1120000}"/>
    <cellStyle name="요약 4 4" xfId="4855" xr:uid="{00000000-0005-0000-0000-0000B2120000}"/>
    <cellStyle name="원" xfId="4856" xr:uid="{00000000-0005-0000-0000-0000B3120000}"/>
    <cellStyle name="원_1공구조정(1차)" xfId="4857" xr:uid="{00000000-0005-0000-0000-0000B4120000}"/>
    <cellStyle name="원_2공구공내역서-1" xfId="4858" xr:uid="{00000000-0005-0000-0000-0000B5120000}"/>
    <cellStyle name="원_Book1" xfId="4859" xr:uid="{00000000-0005-0000-0000-0000B6120000}"/>
    <cellStyle name="원_관급자재" xfId="4860" xr:uid="{00000000-0005-0000-0000-0000B7120000}"/>
    <cellStyle name="원_난계여방재료계산서(최종)" xfId="4861" xr:uid="{00000000-0005-0000-0000-0000B8120000}"/>
    <cellStyle name="원_내역서" xfId="4862" xr:uid="{00000000-0005-0000-0000-0000B9120000}"/>
    <cellStyle name="원_내역서(수정)" xfId="4863" xr:uid="{00000000-0005-0000-0000-0000BA120000}"/>
    <cellStyle name="원_농로재료계산서" xfId="4864" xr:uid="{00000000-0005-0000-0000-0000BB120000}"/>
    <cellStyle name="원_대가총괄및 중기,자재운반(최종) " xfId="4865" xr:uid="{00000000-0005-0000-0000-0000BC120000}"/>
    <cellStyle name="원_도봉수원1" xfId="4866" xr:uid="{00000000-0005-0000-0000-0000BD120000}"/>
    <cellStyle name="원_도봉지구" xfId="4867" xr:uid="{00000000-0005-0000-0000-0000BE120000}"/>
    <cellStyle name="원_라성여수토재료집계" xfId="4868" xr:uid="{00000000-0005-0000-0000-0000BF120000}"/>
    <cellStyle name="원_매내천" xfId="4869" xr:uid="{00000000-0005-0000-0000-0000C0120000}"/>
    <cellStyle name="원_복곡사업수지예산서" xfId="4870" xr:uid="{00000000-0005-0000-0000-0000C1120000}"/>
    <cellStyle name="원_부대공사(발주용)" xfId="4871" xr:uid="{00000000-0005-0000-0000-0000C2120000}"/>
    <cellStyle name="원_부대집계" xfId="4872" xr:uid="{00000000-0005-0000-0000-0000C3120000}"/>
    <cellStyle name="원_사진대지" xfId="4873" xr:uid="{00000000-0005-0000-0000-0000C4120000}"/>
    <cellStyle name="원_산출내역(작업3)" xfId="4874" xr:uid="{00000000-0005-0000-0000-0000C5120000}"/>
    <cellStyle name="원_설계서" xfId="4875" xr:uid="{00000000-0005-0000-0000-0000C6120000}"/>
    <cellStyle name="원_수지예산서" xfId="4876" xr:uid="{00000000-0005-0000-0000-0000C7120000}"/>
    <cellStyle name="원_수지예산서양식" xfId="4877" xr:uid="{00000000-0005-0000-0000-0000C8120000}"/>
    <cellStyle name="원_시험비" xfId="4878" xr:uid="{00000000-0005-0000-0000-0000C9120000}"/>
    <cellStyle name="원_신성지구1" xfId="4879" xr:uid="{00000000-0005-0000-0000-0000CA120000}"/>
    <cellStyle name="원_신촌배수장토공" xfId="4880" xr:uid="{00000000-0005-0000-0000-0000CB120000}"/>
    <cellStyle name="원_신촌부대공사" xfId="4881" xr:uid="{00000000-0005-0000-0000-0000CC120000}"/>
    <cellStyle name="원_앵금공사비" xfId="4882" xr:uid="{00000000-0005-0000-0000-0000CD120000}"/>
    <cellStyle name="원_여수토재료계산서(라성)" xfId="4883" xr:uid="{00000000-0005-0000-0000-0000CE120000}"/>
    <cellStyle name="원_운반 자재" xfId="4884" xr:uid="{00000000-0005-0000-0000-0000CF120000}"/>
    <cellStyle name="원_울산진장(작업2)" xfId="4885" xr:uid="{00000000-0005-0000-0000-0000D0120000}"/>
    <cellStyle name="원_응석공사비명세서" xfId="4886" xr:uid="{00000000-0005-0000-0000-0000D1120000}"/>
    <cellStyle name="원_응석배수로토공" xfId="4887" xr:uid="{00000000-0005-0000-0000-0000D2120000}"/>
    <cellStyle name="원_응석배수장토공집계" xfId="4888" xr:uid="{00000000-0005-0000-0000-0000D3120000}"/>
    <cellStyle name="원_응석평야부구조물" xfId="4889" xr:uid="{00000000-0005-0000-0000-0000D4120000}"/>
    <cellStyle name="원_인흥공사비(수지예산서)" xfId="4890" xr:uid="{00000000-0005-0000-0000-0000D5120000}"/>
    <cellStyle name="원_재료계산서" xfId="4891" xr:uid="{00000000-0005-0000-0000-0000D6120000}"/>
    <cellStyle name="원_재료계산서(여수토방수로)" xfId="4892" xr:uid="{00000000-0005-0000-0000-0000D7120000}"/>
    <cellStyle name="원_재료집계총괄(취입보여수토)" xfId="4893" xr:uid="{00000000-0005-0000-0000-0000D8120000}"/>
    <cellStyle name="원_재료집계총괄(취입보여수토-접속배수로제외)" xfId="4894" xr:uid="{00000000-0005-0000-0000-0000D9120000}"/>
    <cellStyle name="원_점리내역" xfId="4895" xr:uid="{00000000-0005-0000-0000-0000DA120000}"/>
    <cellStyle name="원_제당제료집계(산정)" xfId="4896" xr:uid="{00000000-0005-0000-0000-0000DB120000}"/>
    <cellStyle name="원_창봉지급자재단가" xfId="4897" xr:uid="{00000000-0005-0000-0000-0000DC120000}"/>
    <cellStyle name="원_하갈산(도급,전체분)" xfId="4898" xr:uid="{00000000-0005-0000-0000-0000DD120000}"/>
    <cellStyle name="원_하갈산(예정공정)" xfId="4899" xr:uid="{00000000-0005-0000-0000-0000DE120000}"/>
    <cellStyle name="유1" xfId="1894" xr:uid="{00000000-0005-0000-0000-0000DF120000}"/>
    <cellStyle name="유영" xfId="4900" xr:uid="{00000000-0005-0000-0000-0000E0120000}"/>
    <cellStyle name="을지" xfId="4901" xr:uid="{00000000-0005-0000-0000-0000E1120000}"/>
    <cellStyle name="을지 2" xfId="4902" xr:uid="{00000000-0005-0000-0000-0000E2120000}"/>
    <cellStyle name="을지 2 2" xfId="4903" xr:uid="{00000000-0005-0000-0000-0000E3120000}"/>
    <cellStyle name="을지 2 3" xfId="4904" xr:uid="{00000000-0005-0000-0000-0000E4120000}"/>
    <cellStyle name="을지 2 4" xfId="4905" xr:uid="{00000000-0005-0000-0000-0000E5120000}"/>
    <cellStyle name="이천칠백이십삼만육천원정" xfId="4906" xr:uid="{00000000-0005-0000-0000-0000E6120000}"/>
    <cellStyle name="일반" xfId="4907" xr:uid="{00000000-0005-0000-0000-0000E7120000}"/>
    <cellStyle name="일위대가" xfId="2069" xr:uid="{00000000-0005-0000-0000-0000E8120000}"/>
    <cellStyle name="입력" xfId="1895" builtinId="20" customBuiltin="1"/>
    <cellStyle name="입력 2" xfId="2070" xr:uid="{00000000-0005-0000-0000-0000EA120000}"/>
    <cellStyle name="입력 2 2" xfId="4908" xr:uid="{00000000-0005-0000-0000-0000EB120000}"/>
    <cellStyle name="입력 2 2 2" xfId="4909" xr:uid="{00000000-0005-0000-0000-0000EC120000}"/>
    <cellStyle name="입력 2 2 3" xfId="4910" xr:uid="{00000000-0005-0000-0000-0000ED120000}"/>
    <cellStyle name="입력 2 2 4" xfId="4911" xr:uid="{00000000-0005-0000-0000-0000EE120000}"/>
    <cellStyle name="입력 2 3" xfId="4912" xr:uid="{00000000-0005-0000-0000-0000EF120000}"/>
    <cellStyle name="입력 2 4" xfId="4913" xr:uid="{00000000-0005-0000-0000-0000F0120000}"/>
    <cellStyle name="입력 2 5" xfId="4914" xr:uid="{00000000-0005-0000-0000-0000F1120000}"/>
    <cellStyle name="입력 3" xfId="4915" xr:uid="{00000000-0005-0000-0000-0000F2120000}"/>
    <cellStyle name="입력 3 2" xfId="4916" xr:uid="{00000000-0005-0000-0000-0000F3120000}"/>
    <cellStyle name="입력 3 2 2" xfId="4917" xr:uid="{00000000-0005-0000-0000-0000F4120000}"/>
    <cellStyle name="입력 3 2 3" xfId="4918" xr:uid="{00000000-0005-0000-0000-0000F5120000}"/>
    <cellStyle name="입력 3 2 4" xfId="4919" xr:uid="{00000000-0005-0000-0000-0000F6120000}"/>
    <cellStyle name="입력 3 3" xfId="4920" xr:uid="{00000000-0005-0000-0000-0000F7120000}"/>
    <cellStyle name="입력 3 4" xfId="4921" xr:uid="{00000000-0005-0000-0000-0000F8120000}"/>
    <cellStyle name="입력 3 5" xfId="4922" xr:uid="{00000000-0005-0000-0000-0000F9120000}"/>
    <cellStyle name="입력 4" xfId="4923" xr:uid="{00000000-0005-0000-0000-0000FA120000}"/>
    <cellStyle name="입력 4 2" xfId="4924" xr:uid="{00000000-0005-0000-0000-0000FB120000}"/>
    <cellStyle name="입력 4 3" xfId="4925" xr:uid="{00000000-0005-0000-0000-0000FC120000}"/>
    <cellStyle name="입력 4 4" xfId="4926" xr:uid="{00000000-0005-0000-0000-0000FD120000}"/>
    <cellStyle name="자리수" xfId="1896" xr:uid="{00000000-0005-0000-0000-0000FE120000}"/>
    <cellStyle name="자리수 - 유형1" xfId="1897" xr:uid="{00000000-0005-0000-0000-0000FF120000}"/>
    <cellStyle name="자리수_송탄정수장 취수펌프 1,2호기 수리 시방서rev.4" xfId="1898" xr:uid="{00000000-0005-0000-0000-000000130000}"/>
    <cellStyle name="자리수0" xfId="1899" xr:uid="{00000000-0005-0000-0000-000001130000}"/>
    <cellStyle name="자리수0 2" xfId="2072" xr:uid="{00000000-0005-0000-0000-000002130000}"/>
    <cellStyle name="자리수0 2 2" xfId="4927" xr:uid="{00000000-0005-0000-0000-000003130000}"/>
    <cellStyle name="제목" xfId="1900" builtinId="15" customBuiltin="1"/>
    <cellStyle name="제목 1" xfId="1901" builtinId="16" customBuiltin="1"/>
    <cellStyle name="제목 1 2" xfId="2074" xr:uid="{00000000-0005-0000-0000-000006130000}"/>
    <cellStyle name="제목 1 3" xfId="4928" xr:uid="{00000000-0005-0000-0000-000007130000}"/>
    <cellStyle name="제목 2" xfId="1902" builtinId="17" customBuiltin="1"/>
    <cellStyle name="제목 2 2" xfId="2075" xr:uid="{00000000-0005-0000-0000-000009130000}"/>
    <cellStyle name="제목 2 3" xfId="4929" xr:uid="{00000000-0005-0000-0000-00000A130000}"/>
    <cellStyle name="제목 3" xfId="1903" builtinId="18" customBuiltin="1"/>
    <cellStyle name="제목 3 2" xfId="2076" xr:uid="{00000000-0005-0000-0000-00000C130000}"/>
    <cellStyle name="제목 3 3" xfId="4930" xr:uid="{00000000-0005-0000-0000-00000D130000}"/>
    <cellStyle name="제목 4" xfId="1904" builtinId="19" customBuiltin="1"/>
    <cellStyle name="제목 4 2" xfId="2077" xr:uid="{00000000-0005-0000-0000-00000F130000}"/>
    <cellStyle name="제목 4 3" xfId="4931" xr:uid="{00000000-0005-0000-0000-000010130000}"/>
    <cellStyle name="제목 5" xfId="2073" xr:uid="{00000000-0005-0000-0000-000011130000}"/>
    <cellStyle name="제목 6" xfId="4932" xr:uid="{00000000-0005-0000-0000-000012130000}"/>
    <cellStyle name="좋음" xfId="1905" builtinId="26" customBuiltin="1"/>
    <cellStyle name="좋음 2" xfId="2078" xr:uid="{00000000-0005-0000-0000-000014130000}"/>
    <cellStyle name="좋음 3" xfId="4933" xr:uid="{00000000-0005-0000-0000-000015130000}"/>
    <cellStyle name="지정되지 않음" xfId="1906" xr:uid="{00000000-0005-0000-0000-000016130000}"/>
    <cellStyle name="출력" xfId="1907" builtinId="21" customBuiltin="1"/>
    <cellStyle name="출력 2" xfId="2079" xr:uid="{00000000-0005-0000-0000-000018130000}"/>
    <cellStyle name="출력 2 2" xfId="4934" xr:uid="{00000000-0005-0000-0000-000019130000}"/>
    <cellStyle name="출력 2 2 2" xfId="4935" xr:uid="{00000000-0005-0000-0000-00001A130000}"/>
    <cellStyle name="출력 2 2 3" xfId="4936" xr:uid="{00000000-0005-0000-0000-00001B130000}"/>
    <cellStyle name="출력 2 2 4" xfId="4937" xr:uid="{00000000-0005-0000-0000-00001C130000}"/>
    <cellStyle name="출력 2 3" xfId="4938" xr:uid="{00000000-0005-0000-0000-00001D130000}"/>
    <cellStyle name="출력 2 4" xfId="4939" xr:uid="{00000000-0005-0000-0000-00001E130000}"/>
    <cellStyle name="출력 2 5" xfId="4940" xr:uid="{00000000-0005-0000-0000-00001F130000}"/>
    <cellStyle name="출력 3" xfId="4941" xr:uid="{00000000-0005-0000-0000-000020130000}"/>
    <cellStyle name="출력 3 2" xfId="4942" xr:uid="{00000000-0005-0000-0000-000021130000}"/>
    <cellStyle name="출력 3 2 2" xfId="4943" xr:uid="{00000000-0005-0000-0000-000022130000}"/>
    <cellStyle name="출력 3 2 3" xfId="4944" xr:uid="{00000000-0005-0000-0000-000023130000}"/>
    <cellStyle name="출력 3 2 4" xfId="4945" xr:uid="{00000000-0005-0000-0000-000024130000}"/>
    <cellStyle name="출력 3 3" xfId="4946" xr:uid="{00000000-0005-0000-0000-000025130000}"/>
    <cellStyle name="출력 3 4" xfId="4947" xr:uid="{00000000-0005-0000-0000-000026130000}"/>
    <cellStyle name="출력 3 5" xfId="4948" xr:uid="{00000000-0005-0000-0000-000027130000}"/>
    <cellStyle name="출력 4" xfId="4949" xr:uid="{00000000-0005-0000-0000-000028130000}"/>
    <cellStyle name="출력 4 2" xfId="4950" xr:uid="{00000000-0005-0000-0000-000029130000}"/>
    <cellStyle name="출력 4 3" xfId="4951" xr:uid="{00000000-0005-0000-0000-00002A130000}"/>
    <cellStyle name="출력 4 4" xfId="4952" xr:uid="{00000000-0005-0000-0000-00002B130000}"/>
    <cellStyle name="코드" xfId="4953" xr:uid="{00000000-0005-0000-0000-00002C130000}"/>
    <cellStyle name="콤" xfId="1908" xr:uid="{00000000-0005-0000-0000-00002D130000}"/>
    <cellStyle name="콤 2" xfId="4954" xr:uid="{00000000-0005-0000-0000-00002E130000}"/>
    <cellStyle name="콤_0401월공동원가" xfId="4955" xr:uid="{00000000-0005-0000-0000-00002F130000}"/>
    <cellStyle name="콤_3.우수" xfId="1909" xr:uid="{00000000-0005-0000-0000-000030130000}"/>
    <cellStyle name="콤_3.우수_1" xfId="1910" xr:uid="{00000000-0005-0000-0000-000031130000}"/>
    <cellStyle name="콤_4.오수" xfId="1911" xr:uid="{00000000-0005-0000-0000-000032130000}"/>
    <cellStyle name="콤_Book1" xfId="4956" xr:uid="{00000000-0005-0000-0000-000033130000}"/>
    <cellStyle name="콤_사진대지" xfId="4957" xr:uid="{00000000-0005-0000-0000-000034130000}"/>
    <cellStyle name="콤_월말보고자료" xfId="4958" xr:uid="{00000000-0005-0000-0000-000035130000}"/>
    <cellStyle name="콤_하갈산(예정공정)" xfId="4959" xr:uid="{00000000-0005-0000-0000-000036130000}"/>
    <cellStyle name="콤냡?&lt;_x000f_$??: `1_1 " xfId="2182" xr:uid="{00000000-0005-0000-0000-000037130000}"/>
    <cellStyle name="콤마 [" xfId="1912" xr:uid="{00000000-0005-0000-0000-000038130000}"/>
    <cellStyle name="콤마 [ 2" xfId="4960" xr:uid="{00000000-0005-0000-0000-000039130000}"/>
    <cellStyle name="콤마 [#]" xfId="2080" xr:uid="{00000000-0005-0000-0000-00003A130000}"/>
    <cellStyle name="콤마 []" xfId="2081" xr:uid="{00000000-0005-0000-0000-00003B130000}"/>
    <cellStyle name="콤마 [_0401월공동원가" xfId="4961" xr:uid="{00000000-0005-0000-0000-00003C130000}"/>
    <cellStyle name="콤마 [0]" xfId="4962" xr:uid="{00000000-0005-0000-0000-00003D130000}"/>
    <cellStyle name="콤마 [0] 2" xfId="4963" xr:uid="{00000000-0005-0000-0000-00003E130000}"/>
    <cellStyle name="콤마 [0]_  종  합  " xfId="2082" xr:uid="{00000000-0005-0000-0000-00003F130000}"/>
    <cellStyle name="콤마 [0]기기자재비" xfId="1913" xr:uid="{00000000-0005-0000-0000-000040130000}"/>
    <cellStyle name="콤마 [0]기기자재비 2" xfId="4964" xr:uid="{00000000-0005-0000-0000-000041130000}"/>
    <cellStyle name="콤마 [1]" xfId="4965" xr:uid="{00000000-0005-0000-0000-000042130000}"/>
    <cellStyle name="콤마 [1] 2" xfId="4966" xr:uid="{00000000-0005-0000-0000-000043130000}"/>
    <cellStyle name="콤마 [1] 3" xfId="4967" xr:uid="{00000000-0005-0000-0000-000044130000}"/>
    <cellStyle name="콤마 [2]" xfId="1914" xr:uid="{00000000-0005-0000-0000-000045130000}"/>
    <cellStyle name="콤마 [2] 2" xfId="2083" xr:uid="{00000000-0005-0000-0000-000046130000}"/>
    <cellStyle name="콤마 [금액]" xfId="2084" xr:uid="{00000000-0005-0000-0000-000047130000}"/>
    <cellStyle name="콤마 [소수]" xfId="2085" xr:uid="{00000000-0005-0000-0000-000048130000}"/>
    <cellStyle name="콤마 [소수] 2" xfId="4968" xr:uid="{00000000-0005-0000-0000-000049130000}"/>
    <cellStyle name="콤마 [수량]" xfId="2086" xr:uid="{00000000-0005-0000-0000-00004A130000}"/>
    <cellStyle name="콤마 [수량] 2" xfId="4969" xr:uid="{00000000-0005-0000-0000-00004B130000}"/>
    <cellStyle name="콤마[ ]" xfId="2087" xr:uid="{00000000-0005-0000-0000-00004C130000}"/>
    <cellStyle name="콤마[ ] 2" xfId="4970" xr:uid="{00000000-0005-0000-0000-00004D130000}"/>
    <cellStyle name="콤마[*]" xfId="2088" xr:uid="{00000000-0005-0000-0000-00004E130000}"/>
    <cellStyle name="콤마[*] 2" xfId="4971" xr:uid="{00000000-0005-0000-0000-00004F130000}"/>
    <cellStyle name="콤마[,]" xfId="2089" xr:uid="{00000000-0005-0000-0000-000050130000}"/>
    <cellStyle name="콤마[.]" xfId="2090" xr:uid="{00000000-0005-0000-0000-000051130000}"/>
    <cellStyle name="콤마[.] 2" xfId="4972" xr:uid="{00000000-0005-0000-0000-000052130000}"/>
    <cellStyle name="콤마[0]" xfId="1915" xr:uid="{00000000-0005-0000-0000-000053130000}"/>
    <cellStyle name="콤마[0] 2" xfId="2091" xr:uid="{00000000-0005-0000-0000-000054130000}"/>
    <cellStyle name="콤마[0] 2 2" xfId="4974" xr:uid="{00000000-0005-0000-0000-000055130000}"/>
    <cellStyle name="콤마[0] 3" xfId="4975" xr:uid="{00000000-0005-0000-0000-000056130000}"/>
    <cellStyle name="콤마[0] 4" xfId="4973" xr:uid="{00000000-0005-0000-0000-000057130000}"/>
    <cellStyle name="콤마_  종  합  " xfId="2092" xr:uid="{00000000-0005-0000-0000-000058130000}"/>
    <cellStyle name="턂화 [0]_투자재원" xfId="4976" xr:uid="{00000000-0005-0000-0000-000059130000}"/>
    <cellStyle name="통" xfId="1916" xr:uid="{00000000-0005-0000-0000-00005A130000}"/>
    <cellStyle name="통 2" xfId="4977" xr:uid="{00000000-0005-0000-0000-00005B130000}"/>
    <cellStyle name="통_0401월공동원가" xfId="4978" xr:uid="{00000000-0005-0000-0000-00005C130000}"/>
    <cellStyle name="통_3.우수" xfId="1917" xr:uid="{00000000-0005-0000-0000-00005D130000}"/>
    <cellStyle name="통_3.우수_1" xfId="1918" xr:uid="{00000000-0005-0000-0000-00005E130000}"/>
    <cellStyle name="통_4.오수" xfId="1919" xr:uid="{00000000-0005-0000-0000-00005F130000}"/>
    <cellStyle name="통_Book1" xfId="4979" xr:uid="{00000000-0005-0000-0000-000060130000}"/>
    <cellStyle name="통_사진대지" xfId="4980" xr:uid="{00000000-0005-0000-0000-000061130000}"/>
    <cellStyle name="통_월말보고자료" xfId="4981" xr:uid="{00000000-0005-0000-0000-000062130000}"/>
    <cellStyle name="통_하갈산(예정공정)" xfId="4982" xr:uid="{00000000-0005-0000-0000-000063130000}"/>
    <cellStyle name="통화 [" xfId="1920" xr:uid="{00000000-0005-0000-0000-000064130000}"/>
    <cellStyle name="통화 [ 2" xfId="4983" xr:uid="{00000000-0005-0000-0000-000065130000}"/>
    <cellStyle name="통화 [0] 2" xfId="4984" xr:uid="{00000000-0005-0000-0000-000066130000}"/>
    <cellStyle name="통화 [0] 2 2" xfId="4985" xr:uid="{00000000-0005-0000-0000-000067130000}"/>
    <cellStyle name="통화 [0] 2 3" xfId="4986" xr:uid="{00000000-0005-0000-0000-000068130000}"/>
    <cellStyle name="통화 [0] 3" xfId="4987" xr:uid="{00000000-0005-0000-0000-000069130000}"/>
    <cellStyle name="통화 [0] 3 2" xfId="4988" xr:uid="{00000000-0005-0000-0000-00006A130000}"/>
    <cellStyle name="통화 [0] 3 3" xfId="4989" xr:uid="{00000000-0005-0000-0000-00006B130000}"/>
    <cellStyle name="통화 [0㉝〸" xfId="4990" xr:uid="{00000000-0005-0000-0000-00006C130000}"/>
    <cellStyle name="퍼센트" xfId="1921" xr:uid="{00000000-0005-0000-0000-00006D130000}"/>
    <cellStyle name="퍼센트 2" xfId="2093" xr:uid="{00000000-0005-0000-0000-00006E130000}"/>
    <cellStyle name="퍼센트 2 2" xfId="4991" xr:uid="{00000000-0005-0000-0000-00006F130000}"/>
    <cellStyle name="표" xfId="1922" xr:uid="{00000000-0005-0000-0000-000070130000}"/>
    <cellStyle name="표 2" xfId="4992" xr:uid="{00000000-0005-0000-0000-000071130000}"/>
    <cellStyle name="표(가는선,가운데,중앙)" xfId="1923" xr:uid="{00000000-0005-0000-0000-000072130000}"/>
    <cellStyle name="표(가는선,왼쪽,중앙)" xfId="1924" xr:uid="{00000000-0005-0000-0000-000073130000}"/>
    <cellStyle name="표(세로쓰기)" xfId="1925" xr:uid="{00000000-0005-0000-0000-000074130000}"/>
    <cellStyle name="표_0401월공동원가" xfId="4993" xr:uid="{00000000-0005-0000-0000-000075130000}"/>
    <cellStyle name="표_3.우수" xfId="1926" xr:uid="{00000000-0005-0000-0000-000076130000}"/>
    <cellStyle name="표_3.우수_1" xfId="1927" xr:uid="{00000000-0005-0000-0000-000077130000}"/>
    <cellStyle name="표_4.오수" xfId="1928" xr:uid="{00000000-0005-0000-0000-000078130000}"/>
    <cellStyle name="표_Book1" xfId="4994" xr:uid="{00000000-0005-0000-0000-000079130000}"/>
    <cellStyle name="표_사진대지" xfId="4995" xr:uid="{00000000-0005-0000-0000-00007A130000}"/>
    <cellStyle name="표_월말보고자료" xfId="4996" xr:uid="{00000000-0005-0000-0000-00007B130000}"/>
    <cellStyle name="표_하갈산(예정공정)" xfId="4997" xr:uid="{00000000-0005-0000-0000-00007C130000}"/>
    <cellStyle name="표제목" xfId="4998" xr:uid="{00000000-0005-0000-0000-00007D130000}"/>
    <cellStyle name="표준" xfId="0" builtinId="0"/>
    <cellStyle name="표준 10" xfId="4999" xr:uid="{00000000-0005-0000-0000-00007F130000}"/>
    <cellStyle name="표준 10 2" xfId="2183" xr:uid="{00000000-0005-0000-0000-000080130000}"/>
    <cellStyle name="표준 11" xfId="5000" xr:uid="{00000000-0005-0000-0000-000081130000}"/>
    <cellStyle name="표준 12" xfId="5001" xr:uid="{00000000-0005-0000-0000-000082130000}"/>
    <cellStyle name="표준 13" xfId="5002" xr:uid="{00000000-0005-0000-0000-000083130000}"/>
    <cellStyle name="표준 14" xfId="5003" xr:uid="{00000000-0005-0000-0000-000084130000}"/>
    <cellStyle name="표준 15" xfId="5004" xr:uid="{00000000-0005-0000-0000-000085130000}"/>
    <cellStyle name="표준 16" xfId="5005" xr:uid="{00000000-0005-0000-0000-000086130000}"/>
    <cellStyle name="표준 17" xfId="5006" xr:uid="{00000000-0005-0000-0000-000087130000}"/>
    <cellStyle name="표준 18" xfId="2184" xr:uid="{00000000-0005-0000-0000-000088130000}"/>
    <cellStyle name="표준 2" xfId="2094" xr:uid="{00000000-0005-0000-0000-000089130000}"/>
    <cellStyle name="표준 2 2" xfId="2178" xr:uid="{00000000-0005-0000-0000-00008A130000}"/>
    <cellStyle name="표준 2 2 2" xfId="5007" xr:uid="{00000000-0005-0000-0000-00008B130000}"/>
    <cellStyle name="표준 2 3" xfId="5008" xr:uid="{00000000-0005-0000-0000-00008C130000}"/>
    <cellStyle name="표준 3" xfId="2095" xr:uid="{00000000-0005-0000-0000-00008D130000}"/>
    <cellStyle name="표준 3 2" xfId="5009" xr:uid="{00000000-0005-0000-0000-00008E130000}"/>
    <cellStyle name="표준 3 3" xfId="5010" xr:uid="{00000000-0005-0000-0000-00008F130000}"/>
    <cellStyle name="표준 4" xfId="2179" xr:uid="{00000000-0005-0000-0000-000090130000}"/>
    <cellStyle name="표준 4 2" xfId="5012" xr:uid="{00000000-0005-0000-0000-000091130000}"/>
    <cellStyle name="표준 4 3" xfId="5013" xr:uid="{00000000-0005-0000-0000-000092130000}"/>
    <cellStyle name="표준 4 4" xfId="5011" xr:uid="{00000000-0005-0000-0000-000093130000}"/>
    <cellStyle name="표준 5" xfId="2180" xr:uid="{00000000-0005-0000-0000-000094130000}"/>
    <cellStyle name="표준 5 2" xfId="2181" xr:uid="{00000000-0005-0000-0000-000095130000}"/>
    <cellStyle name="표준 5 2 2" xfId="5014" xr:uid="{00000000-0005-0000-0000-000096130000}"/>
    <cellStyle name="표준 5 3" xfId="5015" xr:uid="{00000000-0005-0000-0000-000097130000}"/>
    <cellStyle name="표준 5 4" xfId="5016" xr:uid="{00000000-0005-0000-0000-000098130000}"/>
    <cellStyle name="표준 6" xfId="5017" xr:uid="{00000000-0005-0000-0000-000099130000}"/>
    <cellStyle name="표준 6 2" xfId="5018" xr:uid="{00000000-0005-0000-0000-00009A130000}"/>
    <cellStyle name="표준 7" xfId="5019" xr:uid="{00000000-0005-0000-0000-00009B130000}"/>
    <cellStyle name="표준 8" xfId="5020" xr:uid="{00000000-0005-0000-0000-00009C130000}"/>
    <cellStyle name="표준 9" xfId="5021" xr:uid="{00000000-0005-0000-0000-00009D130000}"/>
    <cellStyle name="標準_Akia(F）-8" xfId="1930" xr:uid="{00000000-0005-0000-0000-00009E130000}"/>
    <cellStyle name="표준_관로상 주요지점 제수밸브 교체공사(10)" xfId="1929" xr:uid="{00000000-0005-0000-0000-00009F130000}"/>
    <cellStyle name="표준1" xfId="1931" xr:uid="{00000000-0005-0000-0000-0000A0130000}"/>
    <cellStyle name="표준2" xfId="5022" xr:uid="{00000000-0005-0000-0000-0000A1130000}"/>
    <cellStyle name="표준2 2" xfId="5023" xr:uid="{00000000-0005-0000-0000-0000A2130000}"/>
    <cellStyle name="표준2 3" xfId="5024" xr:uid="{00000000-0005-0000-0000-0000A3130000}"/>
    <cellStyle name="표쥰" xfId="1932" xr:uid="{00000000-0005-0000-0000-0000A4130000}"/>
    <cellStyle name="합계" xfId="5025" xr:uid="{00000000-0005-0000-0000-0000A5130000}"/>
    <cellStyle name="합산" xfId="1933" xr:uid="{00000000-0005-0000-0000-0000A6130000}"/>
    <cellStyle name="화폐기호" xfId="1934" xr:uid="{00000000-0005-0000-0000-0000A7130000}"/>
    <cellStyle name="화폐기호 2" xfId="2096" xr:uid="{00000000-0005-0000-0000-0000A8130000}"/>
    <cellStyle name="화폐기호 2 2" xfId="5026" xr:uid="{00000000-0005-0000-0000-0000A9130000}"/>
    <cellStyle name="화폐기호0" xfId="1935" xr:uid="{00000000-0005-0000-0000-0000AA130000}"/>
    <cellStyle name="화폐기호0 2" xfId="2097" xr:uid="{00000000-0005-0000-0000-0000AB130000}"/>
    <cellStyle name="화폐기호0 2 2" xfId="5027" xr:uid="{00000000-0005-0000-0000-0000AC13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2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42" Type="http://schemas.openxmlformats.org/officeDocument/2006/relationships/externalLink" Target="externalLinks/externalLink38.xml"/><Relationship Id="rId47" Type="http://schemas.openxmlformats.org/officeDocument/2006/relationships/externalLink" Target="externalLinks/externalLink43.xml"/><Relationship Id="rId50" Type="http://schemas.openxmlformats.org/officeDocument/2006/relationships/externalLink" Target="externalLinks/externalLink46.xml"/><Relationship Id="rId55" Type="http://schemas.openxmlformats.org/officeDocument/2006/relationships/externalLink" Target="externalLinks/externalLink51.xml"/><Relationship Id="rId63" Type="http://schemas.openxmlformats.org/officeDocument/2006/relationships/theme" Target="theme/theme1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5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6.xml"/><Relationship Id="rId45" Type="http://schemas.openxmlformats.org/officeDocument/2006/relationships/externalLink" Target="externalLinks/externalLink41.xml"/><Relationship Id="rId53" Type="http://schemas.openxmlformats.org/officeDocument/2006/relationships/externalLink" Target="externalLinks/externalLink49.xml"/><Relationship Id="rId58" Type="http://schemas.openxmlformats.org/officeDocument/2006/relationships/externalLink" Target="externalLinks/externalLink54.xml"/><Relationship Id="rId66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61" Type="http://schemas.openxmlformats.org/officeDocument/2006/relationships/externalLink" Target="externalLinks/externalLink57.xml"/><Relationship Id="rId19" Type="http://schemas.openxmlformats.org/officeDocument/2006/relationships/externalLink" Target="externalLinks/externalLink1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externalLink" Target="externalLinks/externalLink39.xml"/><Relationship Id="rId48" Type="http://schemas.openxmlformats.org/officeDocument/2006/relationships/externalLink" Target="externalLinks/externalLink44.xml"/><Relationship Id="rId56" Type="http://schemas.openxmlformats.org/officeDocument/2006/relationships/externalLink" Target="externalLinks/externalLink52.xml"/><Relationship Id="rId64" Type="http://schemas.openxmlformats.org/officeDocument/2006/relationships/styles" Target="styles.xml"/><Relationship Id="rId8" Type="http://schemas.openxmlformats.org/officeDocument/2006/relationships/externalLink" Target="externalLinks/externalLink4.xml"/><Relationship Id="rId51" Type="http://schemas.openxmlformats.org/officeDocument/2006/relationships/externalLink" Target="externalLinks/externalLink47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externalLink" Target="externalLinks/externalLink42.xml"/><Relationship Id="rId59" Type="http://schemas.openxmlformats.org/officeDocument/2006/relationships/externalLink" Target="externalLinks/externalLink55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54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5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49" Type="http://schemas.openxmlformats.org/officeDocument/2006/relationships/externalLink" Target="externalLinks/externalLink45.xml"/><Relationship Id="rId57" Type="http://schemas.openxmlformats.org/officeDocument/2006/relationships/externalLink" Target="externalLinks/externalLink53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44" Type="http://schemas.openxmlformats.org/officeDocument/2006/relationships/externalLink" Target="externalLinks/externalLink40.xml"/><Relationship Id="rId52" Type="http://schemas.openxmlformats.org/officeDocument/2006/relationships/externalLink" Target="externalLinks/externalLink48.xml"/><Relationship Id="rId60" Type="http://schemas.openxmlformats.org/officeDocument/2006/relationships/externalLink" Target="externalLinks/externalLink56.xml"/><Relationship Id="rId6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14</xdr:row>
      <xdr:rowOff>0</xdr:rowOff>
    </xdr:from>
    <xdr:to>
      <xdr:col>8</xdr:col>
      <xdr:colOff>304800</xdr:colOff>
      <xdr:row>14</xdr:row>
      <xdr:rowOff>47625</xdr:rowOff>
    </xdr:to>
    <xdr:sp macro="" textlink="">
      <xdr:nvSpPr>
        <xdr:cNvPr id="35487" name="AutoShape 1" descr="PIC11">
          <a:extLst>
            <a:ext uri="{FF2B5EF4-FFF2-40B4-BE49-F238E27FC236}">
              <a16:creationId xmlns:a16="http://schemas.microsoft.com/office/drawing/2014/main" id="{00000000-0008-0000-0400-00009F8A0000}"/>
            </a:ext>
          </a:extLst>
        </xdr:cNvPr>
        <xdr:cNvSpPr>
          <a:spLocks noChangeAspect="1" noChangeArrowheads="1"/>
        </xdr:cNvSpPr>
      </xdr:nvSpPr>
      <xdr:spPr bwMode="auto">
        <a:xfrm>
          <a:off x="10382250" y="4352925"/>
          <a:ext cx="30480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304800</xdr:colOff>
      <xdr:row>14</xdr:row>
      <xdr:rowOff>47625</xdr:rowOff>
    </xdr:to>
    <xdr:sp macro="" textlink="">
      <xdr:nvSpPr>
        <xdr:cNvPr id="35488" name="AutoShape 2" descr="PIC11">
          <a:extLst>
            <a:ext uri="{FF2B5EF4-FFF2-40B4-BE49-F238E27FC236}">
              <a16:creationId xmlns:a16="http://schemas.microsoft.com/office/drawing/2014/main" id="{00000000-0008-0000-0400-0000A08A0000}"/>
            </a:ext>
          </a:extLst>
        </xdr:cNvPr>
        <xdr:cNvSpPr>
          <a:spLocks noChangeAspect="1" noChangeArrowheads="1"/>
        </xdr:cNvSpPr>
      </xdr:nvSpPr>
      <xdr:spPr bwMode="auto">
        <a:xfrm>
          <a:off x="10382250" y="4352925"/>
          <a:ext cx="30480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304800</xdr:colOff>
      <xdr:row>14</xdr:row>
      <xdr:rowOff>47625</xdr:rowOff>
    </xdr:to>
    <xdr:sp macro="" textlink="">
      <xdr:nvSpPr>
        <xdr:cNvPr id="35489" name="AutoShape 3" descr="PIC11">
          <a:extLst>
            <a:ext uri="{FF2B5EF4-FFF2-40B4-BE49-F238E27FC236}">
              <a16:creationId xmlns:a16="http://schemas.microsoft.com/office/drawing/2014/main" id="{00000000-0008-0000-0400-0000A18A0000}"/>
            </a:ext>
          </a:extLst>
        </xdr:cNvPr>
        <xdr:cNvSpPr>
          <a:spLocks noChangeAspect="1" noChangeArrowheads="1"/>
        </xdr:cNvSpPr>
      </xdr:nvSpPr>
      <xdr:spPr bwMode="auto">
        <a:xfrm>
          <a:off x="10382250" y="4352925"/>
          <a:ext cx="30480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304800</xdr:colOff>
      <xdr:row>14</xdr:row>
      <xdr:rowOff>47625</xdr:rowOff>
    </xdr:to>
    <xdr:sp macro="" textlink="">
      <xdr:nvSpPr>
        <xdr:cNvPr id="35490" name="AutoShape 4" descr="PIC11">
          <a:extLst>
            <a:ext uri="{FF2B5EF4-FFF2-40B4-BE49-F238E27FC236}">
              <a16:creationId xmlns:a16="http://schemas.microsoft.com/office/drawing/2014/main" id="{00000000-0008-0000-0400-0000A28A0000}"/>
            </a:ext>
          </a:extLst>
        </xdr:cNvPr>
        <xdr:cNvSpPr>
          <a:spLocks noChangeAspect="1" noChangeArrowheads="1"/>
        </xdr:cNvSpPr>
      </xdr:nvSpPr>
      <xdr:spPr bwMode="auto">
        <a:xfrm>
          <a:off x="10382250" y="4352925"/>
          <a:ext cx="30480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304800</xdr:colOff>
      <xdr:row>14</xdr:row>
      <xdr:rowOff>47625</xdr:rowOff>
    </xdr:to>
    <xdr:sp macro="" textlink="">
      <xdr:nvSpPr>
        <xdr:cNvPr id="35491" name="AutoShape 5" descr="PIC11">
          <a:extLst>
            <a:ext uri="{FF2B5EF4-FFF2-40B4-BE49-F238E27FC236}">
              <a16:creationId xmlns:a16="http://schemas.microsoft.com/office/drawing/2014/main" id="{00000000-0008-0000-0400-0000A38A0000}"/>
            </a:ext>
          </a:extLst>
        </xdr:cNvPr>
        <xdr:cNvSpPr>
          <a:spLocks noChangeAspect="1" noChangeArrowheads="1"/>
        </xdr:cNvSpPr>
      </xdr:nvSpPr>
      <xdr:spPr bwMode="auto">
        <a:xfrm>
          <a:off x="10382250" y="4352925"/>
          <a:ext cx="30480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304800</xdr:colOff>
      <xdr:row>14</xdr:row>
      <xdr:rowOff>47625</xdr:rowOff>
    </xdr:to>
    <xdr:sp macro="" textlink="">
      <xdr:nvSpPr>
        <xdr:cNvPr id="35492" name="AutoShape 6" descr="PIC11">
          <a:extLst>
            <a:ext uri="{FF2B5EF4-FFF2-40B4-BE49-F238E27FC236}">
              <a16:creationId xmlns:a16="http://schemas.microsoft.com/office/drawing/2014/main" id="{00000000-0008-0000-0400-0000A48A0000}"/>
            </a:ext>
          </a:extLst>
        </xdr:cNvPr>
        <xdr:cNvSpPr>
          <a:spLocks noChangeAspect="1" noChangeArrowheads="1"/>
        </xdr:cNvSpPr>
      </xdr:nvSpPr>
      <xdr:spPr bwMode="auto">
        <a:xfrm>
          <a:off x="10382250" y="4352925"/>
          <a:ext cx="30480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304800</xdr:colOff>
      <xdr:row>14</xdr:row>
      <xdr:rowOff>47625</xdr:rowOff>
    </xdr:to>
    <xdr:sp macro="" textlink="">
      <xdr:nvSpPr>
        <xdr:cNvPr id="35493" name="AutoShape 7" descr="PIC11">
          <a:extLst>
            <a:ext uri="{FF2B5EF4-FFF2-40B4-BE49-F238E27FC236}">
              <a16:creationId xmlns:a16="http://schemas.microsoft.com/office/drawing/2014/main" id="{00000000-0008-0000-0400-0000A58A0000}"/>
            </a:ext>
          </a:extLst>
        </xdr:cNvPr>
        <xdr:cNvSpPr>
          <a:spLocks noChangeAspect="1" noChangeArrowheads="1"/>
        </xdr:cNvSpPr>
      </xdr:nvSpPr>
      <xdr:spPr bwMode="auto">
        <a:xfrm>
          <a:off x="10382250" y="4352925"/>
          <a:ext cx="30480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hp3ghz\SERVER-C%20(C)\&#49688;&#54665;&#54532;&#47196;&#51229;&#53944;\&#51076;&#49892;&#49345;&#49688;&#46020;\&#44228;&#49328;&#51088;&#47308;\10.0%20&#51221;&#49688;&#51648;%20&#48143;%20&#49569;&#49688;&#54156;&#54532;&#51109;%20&#49444;&#48708;(&#44592;&#48376;-&#49373;&#54876;-2&#45800;&#44228;-3&#45824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16061\&#49688;&#54665;&#54532;&#47196;&#51229;&#53944;\&#51076;&#49892;&#49345;&#49688;&#46020;\&#44228;&#49328;&#51088;&#47308;\10.0%20&#51221;&#49688;&#51648;%20&#48143;%20&#49569;&#49688;&#54156;&#54532;&#51109;%20&#49444;&#48708;(&#44592;&#48376;-&#49373;&#54876;-2&#45800;&#44228;-3&#45824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688;&#54665;&#54532;&#47196;&#51229;&#53944;/&#51076;&#49892;&#49345;&#49688;&#46020;/&#44228;&#49328;&#51088;&#47308;/10.0%20&#51221;&#49688;&#51648;%20&#48143;%20&#49569;&#49688;&#54156;&#54532;&#51109;%20&#49444;&#48708;(&#44592;&#48376;-&#49373;&#54876;-2&#45800;&#44228;-3&#45824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17;\MECH\&#49457;&#51648;&#44277;&#5478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96;&#51652;5\2406-&#49688;&#49457;&#47560;\hb\&#49340;&#49328;1&#51648;&#44396;(&#49892;&#49884;)\&#51452;&#44277;&#49688;&#47049;\&#51068;&#50948;&#45824;&#44032;980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868;&#44592;1\&#44277;&#44060;&#48169;\&#51656;&#47168;\JUNG\&#45824;&#54217;\&#51222;&#5164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pp.dreamwiz.com/WORK/&#44305;&#51452;/KKK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juns1107\&#45236;&#50669;&#49436;\&#50900;&#48324;&#49444;&#44228;&#45236;&#50669;\99&#49444;&#44228;&#51032;&#47280;&#45236;&#50669;\&#44277;&#49324;&#48708;99-1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2384;pc\&#47196;&#52972;%20&#46356;&#49828;&#53356;%20(d)\&#49444;&#44228;&#46020;&#47732;03\&#44256;&#46321;&#54617;&#44368;\&#48512;&#49328;&#50668;&#51088;&#44256;&#46321;&#54617;&#44368;\5&#52264;&#49688;&#51221;(&#54617;&#44368;&#51116;&#52636;&#49436;&#47448;&#54252;&#54632;)\&#54617;&#44368;&#51116;&#52636;&#49436;&#47448;\&#45236;&#50669;&#49436;&#48143;&#45800;&#44032;&#44204;&#51201;\&#48512;&#49328;&#50668;&#51088;&#44256;&#46321;&#54617;&#44368;%20&#48169;&#49569;&#51109;&#52824;D-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2380;&#49688;\MY%20DOCUMENTS\1&#44204;&#51201;&#44288;&#47532;\2&#44288;&#44277;&#49324;\&#49569;&#54028;\&#45824;&#51204;&#50864;&#54200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pp.dreamwiz.com/WINDOWS/&#48148;&#53461;%20&#54868;&#47732;/&#49352;%20&#54260;&#45908;/KKK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44152;\d\Benghazi\final\BENGHAZI_DB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2e\z&#48169;\&#50872;&#53944;&#46972;&#45367;%202002\&#51648;&#51088;&#52404;\&#48393;&#49440;&#53469;&#51648;-&#50857;&#49440;ic&#46020;&#47196;(01.30&#51077;&#52272;f)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2e\z&#48169;\&#50872;&#53944;&#46972;&#45367;%202002\&#51648;&#51088;&#52404;\&#48393;&#49440;&#53469;&#51648;-&#50857;&#49440;ic&#46020;&#47196;(01.30&#51077;&#52272;f)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0689;&#48176;\99&#45380;\&#49444;&#44228;&#48320;&#44221;\&#50689;&#48176;\98&#45380;\My%20Documents\HYUN\&#45824;&#45236;&#44277;&#47924;\&#54616;&#46020;&#44553;\&#44396;&#51312;&#47932;&#44277;\MYENGBU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457;&#54788;\&#47196;&#52972;%20&#46356;&#49828;&#53356;%20(d)\EXCEL\&#44277;&#47924;\99&#45380;\My%20Documents\HYUN\&#45824;&#45236;&#44277;&#47924;\&#54616;&#46020;&#44553;\&#44396;&#51312;&#47932;&#44277;\MYENGBU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CHANGMIN\OneDrive\&#44277;&#49324;06\&#44221;&#54620;&#48716;&#46972;&#52384;&#44144;&#50857;&#50669;\&#48156;&#51452;&#51456;&#48708;\&#44277;&#49324;&#48156;&#51452;\&#51473;&#50521;&#49884;&#51109;&#48372;&#44053;&#44277;&#49324;(2008.09.24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hp3ghz\SERVER-C%20(C)\&#44536;&#47536;&#45936;&#51060;&#53552;\1.&#44284;&#50629;\4.&#46020;&#47196;\&#44277;&#49444;&#50868;&#46041;&#51109;%20&#51652;&#51077;&#46020;&#47196;%20&#44060;&#49444;&#44277;&#49324;\2.&#45236;&#50669;\pjt-2002\&#54217;&#54868;&#51032;&#45840;\&#50696;&#49328;&#49436;(&#51068;&#50948;&#45824;&#44032;,&#45840;)\&#44048;&#47532;&#51089;&#50629;\&#49884;&#44277;&#44228;&#54925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pp.dreamwiz.com/&#48372;&#44256;&#49436;/&#50896;&#44032;&#44228;&#49328;/KITECH/GMP-&#49373;&#47932;&#49328;&#50629;&#44592;&#49696;&#49468;&#53552;%20&#49444;&#44228;&#48320;&#44221;&#50857;&#50669;/MSOFFICE/EXCEL-1/96&#45380;/96&#49345;&#48152;&#44592;/&#44060;&#50516;&#54872;&#4422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116;&#50689;\D\MSOFFICE\EXCEL-1\96&#45380;\96&#49345;&#48152;&#44592;\&#44060;&#50516;&#54872;&#44221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088;&#46041;&#49444;&#44228;&#49436;\&#51088;&#46041;&#49444;&#44228;&#45236;&#50669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pp.dreamwiz.com/WORK/&#47928;&#44221;/KKK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0689;&#51116;\&#47196;&#52972;%20&#46356;&#49828;&#53356;%20(d)\Documents%20and%20Settings\&#54620;&#44221;\&#48148;&#53461;%20&#54868;&#47732;\Windows\Temporary%20Internet%20Files\Content.IE5\MJWJHE7E\Documents%20and%20Settings\&#51652;\&#48148;&#53461;%20&#54868;&#47732;\&#54620;&#44053;&#45236;&#50669;&#49436;(1&#45800;&#44228;)050110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0689;&#51116;\&#47196;&#52972;%20&#46356;&#49828;&#53356;%20(d)\Documents%20and%20Settings\&#54620;&#44221;\&#48148;&#53461;%20&#54868;&#47732;\&#51652;&#54665;&#49324;&#50629;\&#54620;&#44053;&#54616;&#47448;&#44428;\&#48124;&#45909;&#44592;\1.&#45236;&#50669;&#49436;&#50577;&#49885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2e\z&#48169;\&#50872;&#53944;&#46972;&#45367;%202002\&#51648;&#51088;&#52404;\&#48393;&#49440;&#53469;&#51648;-&#50857;&#49440;ic&#46020;&#47196;(01.30&#51077;&#52272;f)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01&#52572;&#50980;&#47925;&#50629;&#47924;&#54260;&#45908;\&#54788;&#51109;&#48324;&#49444;&#44228;\&#44592;&#53440;&#51648;&#44396;11&#50900;\&#51109;&#55141;&#51648;&#48512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633;&#52380;&#45236;&#50669;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2e\z&#48169;\&#50872;&#53944;&#46972;&#45367;%202002\&#51648;&#51088;&#52404;\&#48393;&#49440;&#53469;&#51648;-&#50857;&#49440;ic&#46020;&#47196;(01.30&#51077;&#52272;f)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&#52572;&#49457;&#54840;\&#49892;&#54665;&#50696;&#49328;\&#48128;&#47112;&#45768;&#50628;\&#51204;&#5240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0689;&#51116;\&#47196;&#52972;%20&#46356;&#49828;&#53356;%20(d)\Documents%20and%20Settings\&#54620;&#44221;\&#48148;&#53461;%20&#54868;&#47732;\Windows\Temporary%20Internet%20Files\Content.IE5\MJWJHE7E\&#51204;&#44592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&#44277;&#47924;\99&#45380;\My%20Documents\HYUN\&#45824;&#45236;&#44277;&#47924;\&#54616;&#46020;&#44553;\&#44396;&#51312;&#47932;&#44277;\MYENGBU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EXCEL\HEXCEL\95WORK\HEXCEL\95_1&#45236;&#50669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t\PROJECT%202004\project1(&#51221;&#44288;~&#52384;&#47560;)\&#51221;&#44288;&#49328;&#50629;&#45800;&#51648;%20&#51652;&#51077;&#46020;&#47196;(&#51221;&#44288;~&#52384;&#47560;)%20&#44592;&#48376;%20&#48143;%20&#49892;&#49884;&#49444;&#44228;\2.&#49688;&#47049;&#49328;&#52636;&#49436;\3.&#48176;&#49688;&#44277;\&#48176;&#49688;&#44277;&#52509;&#4429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00&#52572;&#50980;&#47925;&#50629;&#47924;&#54260;&#45908;\&#51068;&#48152;&#50629;&#47924;\99&#49444;&#44228;&#51032;&#47280;&#45236;&#50669;\&#44277;&#49324;&#48708;99-10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9688;1\&#48176;&#49688;&#44060;&#49440;\My%20Documents\data\My%20Documents\&#50641;&#49472;&#51088;&#47308;\&#45453;&#50629;&#44592;&#48152;&#44277;&#49324;\&#50868;&#49328;&#51648;&#44396;\2002&#48372;&#50756;\MSOffice\Excel\work\&#45236;&#5066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펌프용량결정"/>
      <sheetName val="펌프 성능곡선도"/>
      <sheetName val="병열운전 특성곡선"/>
      <sheetName val="송수펌프 케비테이션 검토"/>
      <sheetName val="송수펌프 운전검토"/>
      <sheetName val="송수펌프 병열운전 특성"/>
      <sheetName val="CUV"/>
      <sheetName val="VS P-Q"/>
      <sheetName val="CS P_Q 1"/>
      <sheetName val="ENE-CAL 1"/>
      <sheetName val="병열운전 특성곡선 데이타"/>
      <sheetName val="진공펌프용량계산"/>
      <sheetName val="삼원"/>
      <sheetName val="그린"/>
      <sheetName val="한창-을"/>
      <sheetName val="내역"/>
      <sheetName val="품셈"/>
      <sheetName val="단가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0">
          <cell r="E10">
            <v>72.520833333333329</v>
          </cell>
        </row>
        <row r="11">
          <cell r="E11">
            <v>145.04259259259257</v>
          </cell>
        </row>
        <row r="12">
          <cell r="E12">
            <v>217.56435185185182</v>
          </cell>
        </row>
        <row r="13">
          <cell r="E13">
            <v>290.08611111111105</v>
          </cell>
        </row>
        <row r="14">
          <cell r="E14">
            <v>362.60787037037034</v>
          </cell>
        </row>
        <row r="15">
          <cell r="E15">
            <v>435.12962962962956</v>
          </cell>
        </row>
        <row r="16">
          <cell r="E16">
            <v>507.65138888888879</v>
          </cell>
        </row>
        <row r="17">
          <cell r="E17">
            <v>580.17314814814802</v>
          </cell>
        </row>
        <row r="18">
          <cell r="E18">
            <v>652.6949074074073</v>
          </cell>
        </row>
        <row r="19">
          <cell r="E19">
            <v>725.21666666666658</v>
          </cell>
        </row>
        <row r="20">
          <cell r="E20">
            <v>797.73842592592575</v>
          </cell>
        </row>
        <row r="21">
          <cell r="E21">
            <v>870.26018518518504</v>
          </cell>
        </row>
        <row r="22">
          <cell r="E22">
            <v>942.78194444444432</v>
          </cell>
        </row>
        <row r="23">
          <cell r="E23">
            <v>1015.3037037037035</v>
          </cell>
        </row>
        <row r="24">
          <cell r="E24">
            <v>1087.8254629629628</v>
          </cell>
        </row>
        <row r="25">
          <cell r="E25">
            <v>1160.3472222222219</v>
          </cell>
        </row>
        <row r="26">
          <cell r="E26">
            <v>1232.8689814814813</v>
          </cell>
        </row>
        <row r="27">
          <cell r="E27">
            <v>1305.3907407407405</v>
          </cell>
        </row>
        <row r="28">
          <cell r="E28">
            <v>1377.9124999999997</v>
          </cell>
        </row>
        <row r="29">
          <cell r="E29">
            <v>1450.4342592592591</v>
          </cell>
        </row>
        <row r="30">
          <cell r="E30">
            <v>1522.9560185185182</v>
          </cell>
        </row>
        <row r="31">
          <cell r="E31">
            <v>1595.4777777777774</v>
          </cell>
        </row>
        <row r="32">
          <cell r="E32">
            <v>1667.9995370370368</v>
          </cell>
        </row>
        <row r="33">
          <cell r="E33">
            <v>870.26064814814799</v>
          </cell>
        </row>
        <row r="34">
          <cell r="E34">
            <v>906.52152777777758</v>
          </cell>
        </row>
        <row r="35">
          <cell r="E35">
            <v>942.78240740740728</v>
          </cell>
        </row>
      </sheetData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펌프용량결정"/>
      <sheetName val="펌프 성능곡선도"/>
      <sheetName val="병열운전 특성곡선"/>
      <sheetName val="송수펌프 케비테이션 검토"/>
      <sheetName val="송수펌프 운전검토"/>
      <sheetName val="송수펌프 병열운전 특성"/>
      <sheetName val="CUV"/>
      <sheetName val="VS P-Q"/>
      <sheetName val="CS P_Q 1"/>
      <sheetName val="ENE-CAL 1"/>
      <sheetName val="병열운전 특성곡선 데이타"/>
      <sheetName val="진공펌프용량계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>
        <row r="10">
          <cell r="E10">
            <v>72.520833333333329</v>
          </cell>
        </row>
        <row r="11">
          <cell r="E11">
            <v>145.04259259259257</v>
          </cell>
        </row>
        <row r="12">
          <cell r="E12">
            <v>217.56435185185182</v>
          </cell>
        </row>
        <row r="13">
          <cell r="E13">
            <v>290.08611111111105</v>
          </cell>
        </row>
        <row r="14">
          <cell r="E14">
            <v>362.60787037037034</v>
          </cell>
        </row>
        <row r="15">
          <cell r="E15">
            <v>435.12962962962956</v>
          </cell>
        </row>
        <row r="16">
          <cell r="E16">
            <v>507.65138888888879</v>
          </cell>
        </row>
        <row r="17">
          <cell r="E17">
            <v>580.17314814814802</v>
          </cell>
        </row>
        <row r="18">
          <cell r="E18">
            <v>652.6949074074073</v>
          </cell>
        </row>
        <row r="19">
          <cell r="E19">
            <v>725.21666666666658</v>
          </cell>
        </row>
        <row r="20">
          <cell r="E20">
            <v>797.73842592592575</v>
          </cell>
        </row>
        <row r="21">
          <cell r="E21">
            <v>870.26018518518504</v>
          </cell>
        </row>
        <row r="22">
          <cell r="E22">
            <v>942.78194444444432</v>
          </cell>
        </row>
        <row r="23">
          <cell r="E23">
            <v>1015.3037037037035</v>
          </cell>
        </row>
        <row r="24">
          <cell r="E24">
            <v>1087.8254629629628</v>
          </cell>
        </row>
        <row r="25">
          <cell r="E25">
            <v>1160.3472222222219</v>
          </cell>
        </row>
        <row r="26">
          <cell r="E26">
            <v>1232.8689814814813</v>
          </cell>
        </row>
        <row r="27">
          <cell r="E27">
            <v>1305.3907407407405</v>
          </cell>
        </row>
        <row r="28">
          <cell r="E28">
            <v>1377.9124999999997</v>
          </cell>
        </row>
        <row r="29">
          <cell r="E29">
            <v>1450.4342592592591</v>
          </cell>
        </row>
        <row r="30">
          <cell r="E30">
            <v>1522.9560185185182</v>
          </cell>
        </row>
        <row r="31">
          <cell r="E31">
            <v>1595.4777777777774</v>
          </cell>
        </row>
        <row r="32">
          <cell r="E32">
            <v>1667.9995370370368</v>
          </cell>
        </row>
        <row r="33">
          <cell r="E33">
            <v>870.26064814814799</v>
          </cell>
        </row>
        <row r="34">
          <cell r="E34">
            <v>906.52152777777758</v>
          </cell>
        </row>
        <row r="35">
          <cell r="E35">
            <v>942.78240740740728</v>
          </cell>
        </row>
      </sheetData>
      <sheetData sheetId="11"/>
      <sheetData sheetId="1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펌프용량결정"/>
      <sheetName val="펌프 성능곡선도"/>
      <sheetName val="병열운전 특성곡선"/>
      <sheetName val="송수펌프 케비테이션 검토"/>
      <sheetName val="송수펌프 운전검토"/>
      <sheetName val="송수펌프 병열운전 특성"/>
      <sheetName val="CUV"/>
      <sheetName val="VS P-Q"/>
      <sheetName val="CS P_Q 1"/>
      <sheetName val="ENE-CAL 1"/>
      <sheetName val="병열운전 특성곡선 데이타"/>
      <sheetName val="진공펌프용량계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>
        <row r="10">
          <cell r="E10">
            <v>72.520833333333329</v>
          </cell>
        </row>
        <row r="11">
          <cell r="E11">
            <v>145.04259259259257</v>
          </cell>
        </row>
        <row r="12">
          <cell r="E12">
            <v>217.56435185185182</v>
          </cell>
        </row>
        <row r="13">
          <cell r="E13">
            <v>290.08611111111105</v>
          </cell>
        </row>
        <row r="14">
          <cell r="E14">
            <v>362.60787037037034</v>
          </cell>
        </row>
        <row r="15">
          <cell r="E15">
            <v>435.12962962962956</v>
          </cell>
        </row>
        <row r="16">
          <cell r="E16">
            <v>507.65138888888879</v>
          </cell>
        </row>
        <row r="17">
          <cell r="E17">
            <v>580.17314814814802</v>
          </cell>
        </row>
        <row r="18">
          <cell r="E18">
            <v>652.6949074074073</v>
          </cell>
        </row>
        <row r="19">
          <cell r="E19">
            <v>725.21666666666658</v>
          </cell>
        </row>
        <row r="20">
          <cell r="E20">
            <v>797.73842592592575</v>
          </cell>
        </row>
        <row r="21">
          <cell r="E21">
            <v>870.26018518518504</v>
          </cell>
        </row>
        <row r="22">
          <cell r="E22">
            <v>942.78194444444432</v>
          </cell>
        </row>
        <row r="23">
          <cell r="E23">
            <v>1015.3037037037035</v>
          </cell>
        </row>
        <row r="24">
          <cell r="E24">
            <v>1087.8254629629628</v>
          </cell>
        </row>
        <row r="25">
          <cell r="E25">
            <v>1160.3472222222219</v>
          </cell>
        </row>
        <row r="26">
          <cell r="E26">
            <v>1232.8689814814813</v>
          </cell>
        </row>
        <row r="27">
          <cell r="E27">
            <v>1305.3907407407405</v>
          </cell>
        </row>
        <row r="28">
          <cell r="E28">
            <v>1377.9124999999997</v>
          </cell>
        </row>
        <row r="29">
          <cell r="E29">
            <v>1450.4342592592591</v>
          </cell>
        </row>
        <row r="30">
          <cell r="E30">
            <v>1522.9560185185182</v>
          </cell>
        </row>
        <row r="31">
          <cell r="E31">
            <v>1595.4777777777774</v>
          </cell>
        </row>
        <row r="32">
          <cell r="E32">
            <v>1667.9995370370368</v>
          </cell>
        </row>
        <row r="33">
          <cell r="E33">
            <v>870.26064814814799</v>
          </cell>
        </row>
        <row r="34">
          <cell r="E34">
            <v>906.52152777777758</v>
          </cell>
        </row>
        <row r="35">
          <cell r="E35">
            <v>942.78240740740728</v>
          </cell>
        </row>
      </sheetData>
      <sheetData sheetId="11"/>
      <sheetData sheetId="1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인건비"/>
      <sheetName val="배관자재 단가조사서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산출내역"/>
      <sheetName val="토목"/>
      <sheetName val="품질관리비"/>
      <sheetName val="건축"/>
      <sheetName val="기계 "/>
      <sheetName val="000000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수량산출서"/>
      <sheetName val="침출배관"/>
      <sheetName val="시운전비(계약직)"/>
      <sheetName val="WORK"/>
      <sheetName val="결과조달"/>
      <sheetName val="실행철강하도"/>
      <sheetName val="견적서"/>
      <sheetName val="ELECTRIC"/>
      <sheetName val="CTEMCOST"/>
      <sheetName val="SCHEDULE"/>
      <sheetName val="설계"/>
      <sheetName val="#REF"/>
      <sheetName val="연돌일위집계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?????"/>
      <sheetName val="2000년1차"/>
      <sheetName val="3.공통공사대비"/>
      <sheetName val="정부노임단가"/>
      <sheetName val="예정(3)"/>
      <sheetName val="동원(3)"/>
      <sheetName val="약품공급2"/>
      <sheetName val="H腏ISTRAIL집계"/>
      <sheetName val="2공구도급_x0007_嘀塘塘塘_x0003_됁᳅ׁĀ기자재단가_x0004_、¼²֬Ā일위대"/>
      <sheetName val="밸브설치"/>
      <sheetName val="건축내역"/>
      <sheetName val="9-1차이내역."/>
      <sheetName val="업무분장"/>
      <sheetName val="일위(PN)"/>
      <sheetName val="카렌스센터계량기설치공사"/>
      <sheetName val="정공공사"/>
      <sheetName val="2.대외공문"/>
      <sheetName val="Code"/>
      <sheetName val="대공종"/>
      <sheetName val="계정"/>
      <sheetName val="내역"/>
      <sheetName val="남양시작동자105노65기1.3화1.2"/>
      <sheetName val="남양시작동010313100%"/>
      <sheetName val="조명율"/>
      <sheetName val="경상직원"/>
      <sheetName val="Sheet1"/>
      <sheetName val="조건"/>
      <sheetName val="입력"/>
      <sheetName val="총괄표"/>
      <sheetName val="항목등록"/>
      <sheetName val="TOT"/>
      <sheetName val="견적990322"/>
      <sheetName val="협조전"/>
      <sheetName val="부대대비"/>
      <sheetName val="TEL"/>
      <sheetName val="냉연집계"/>
      <sheetName val="관람석제출"/>
      <sheetName val="96수출"/>
      <sheetName val="소상 &quot;1&quot;"/>
      <sheetName val="98지급계획"/>
      <sheetName val="시험장S자로가로등공사"/>
      <sheetName val="내역(정지)"/>
      <sheetName val="남양구조시험동"/>
      <sheetName val="PRICE"/>
      <sheetName val="철집"/>
      <sheetName val="삼원"/>
      <sheetName val="그린"/>
      <sheetName val="한창-을"/>
      <sheetName val="품셈"/>
      <sheetName val="단가"/>
      <sheetName val="수량산출"/>
      <sheetName val="손익분석"/>
      <sheetName val="EQT-ESTN"/>
      <sheetName val="직재"/>
      <sheetName val="예가표"/>
      <sheetName val="예산대비"/>
      <sheetName val="연습"/>
      <sheetName val="지수결과표-3"/>
      <sheetName val="전기공사"/>
      <sheetName val="코드표"/>
      <sheetName val="기자재비"/>
      <sheetName val="일위대가(1)"/>
      <sheetName val="CIVIL4"/>
      <sheetName val="G2설비도급"/>
      <sheetName val="목표세부명세"/>
      <sheetName val="물가자료"/>
      <sheetName val="해전배수"/>
      <sheetName val="IMP(MAIN)"/>
      <sheetName val="IMP (REACTOR)"/>
      <sheetName val="SEC 1-D850"/>
      <sheetName val="소방"/>
      <sheetName val="설계예산서"/>
      <sheetName val="조건표"/>
      <sheetName val="각종손료"/>
      <sheetName val="일위목록"/>
      <sheetName val="노임단가"/>
      <sheetName val="기성2"/>
      <sheetName val="배관배선 단가조사"/>
      <sheetName val="일위대가집계"/>
      <sheetName val="1단계"/>
      <sheetName val="공량산출서"/>
      <sheetName val="106C0300"/>
      <sheetName val="Baby일위대가"/>
      <sheetName val="대림경상68억"/>
      <sheetName val="설계개요"/>
      <sheetName val="6차2회변경내역서"/>
      <sheetName val="공문"/>
      <sheetName val="금융비용"/>
      <sheetName val="단가산출"/>
      <sheetName val="총괄내역서"/>
      <sheetName val="물집"/>
      <sheetName val="배관단가조사서"/>
      <sheetName val="금융"/>
      <sheetName val="급여조견표"/>
      <sheetName val="전기내역서(총계)"/>
      <sheetName val="국내"/>
      <sheetName val="Sheet2"/>
      <sheetName val="공사개요(사업승인)"/>
      <sheetName val="프로젝트"/>
      <sheetName val="sheets"/>
      <sheetName val="일위대가(여기까지)"/>
      <sheetName val="기기리스트"/>
      <sheetName val="집계"/>
      <sheetName val="오억미만"/>
      <sheetName val="노임"/>
      <sheetName val="1995년 섹터별 매출"/>
      <sheetName val="분석내역(총괄)"/>
      <sheetName val="공사비예산서(토목분)"/>
      <sheetName val="Macro2"/>
      <sheetName val="_____"/>
      <sheetName val="산출조서1"/>
      <sheetName val="01"/>
      <sheetName val="아울렛박스"/>
      <sheetName val="COPING"/>
      <sheetName val="조경"/>
      <sheetName val="I一般比"/>
      <sheetName val="6호기"/>
      <sheetName val="단면 (2)"/>
      <sheetName val="교각1"/>
      <sheetName val="SG"/>
      <sheetName val="참조 (2)"/>
      <sheetName val="참조"/>
      <sheetName val="하수급견적대비"/>
      <sheetName val="조명투자및환수계획"/>
      <sheetName val="제조중간결과"/>
      <sheetName val="표지 (2)"/>
      <sheetName val="GI_LIST"/>
      <sheetName val="h-013211-2"/>
      <sheetName val="주소"/>
      <sheetName val="9811"/>
      <sheetName val="차액보증"/>
      <sheetName val="DATA"/>
      <sheetName val="제경비산출서"/>
      <sheetName val="초기화면"/>
      <sheetName val="1차증가원가계산"/>
      <sheetName val="TR"/>
      <sheetName val="약품설비"/>
      <sheetName val="견적"/>
      <sheetName val="물가대비표"/>
      <sheetName val="화재 탐지 설비"/>
      <sheetName val="J直材4"/>
      <sheetName val="설직재-1"/>
      <sheetName val="N賃率-職"/>
      <sheetName val="일위"/>
      <sheetName val="기본일위"/>
      <sheetName val="내역서2안"/>
      <sheetName val="직노"/>
      <sheetName val="실행내역"/>
      <sheetName val="제직재"/>
      <sheetName val="ENE-CAL 1"/>
      <sheetName val="항목별자금청구3"/>
      <sheetName val="장비비청구9"/>
      <sheetName val="식재"/>
      <sheetName val="시설물"/>
      <sheetName val="식재출력용"/>
      <sheetName val="유지관리"/>
      <sheetName val="수지계산"/>
      <sheetName val="가스비열"/>
      <sheetName val="CB"/>
      <sheetName val="IW-LIST"/>
      <sheetName val="YES-T"/>
      <sheetName val="수로단위수량"/>
      <sheetName val="대목"/>
      <sheetName val="VS P-Q"/>
      <sheetName val="설명"/>
      <sheetName val="중기손료"/>
      <sheetName val="2_____________________________2"/>
      <sheetName val="2_____________________________3"/>
      <sheetName val="을지"/>
      <sheetName val="산출내역서집계표"/>
      <sheetName val="COVER"/>
    </sheetNames>
    <sheetDataSet>
      <sheetData sheetId="0"/>
      <sheetData sheetId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 refreshError="1"/>
      <sheetData sheetId="179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DULE"/>
      <sheetName val="ELECTRIC"/>
      <sheetName val="CTEMCOST"/>
      <sheetName val="현장관리비집계표"/>
      <sheetName val="밸브설치"/>
      <sheetName val="갑지"/>
      <sheetName val="#REF"/>
      <sheetName val="내역"/>
      <sheetName val="견적"/>
      <sheetName val="세부내역"/>
      <sheetName val="예가표"/>
      <sheetName val="01"/>
      <sheetName val="간접1"/>
      <sheetName val="을지"/>
      <sheetName val="예총"/>
      <sheetName val="일위대가표"/>
      <sheetName val="단가대비표"/>
      <sheetName val="1. 설계조건 2.단면가정 3. 하중계산"/>
      <sheetName val="DATA 입력란"/>
      <sheetName val="수량산출"/>
      <sheetName val="성지공현"/>
      <sheetName val="일위"/>
      <sheetName val="TABLE"/>
      <sheetName val="샤워실위생"/>
      <sheetName val="노임단가"/>
      <sheetName val="Total"/>
      <sheetName val="프랜트면허"/>
      <sheetName val="공사비집계"/>
      <sheetName val="건축내역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A-4"/>
      <sheetName val="도급FORM"/>
      <sheetName val="공통가설"/>
      <sheetName val="C3"/>
      <sheetName val="견적대비표"/>
      <sheetName val="공사개요 (2)"/>
      <sheetName val="매입세"/>
      <sheetName val="공사개요"/>
      <sheetName val="1차 내역서"/>
      <sheetName val="물량산출"/>
      <sheetName val="TEST1"/>
      <sheetName val="설직재-1"/>
      <sheetName val="목차"/>
      <sheetName val="금액내역서"/>
      <sheetName val="토목주소"/>
      <sheetName val="유림골조"/>
      <sheetName val="개요"/>
      <sheetName val="전기일위대가"/>
      <sheetName val="공종집계"/>
      <sheetName val="DATE"/>
      <sheetName val="노임이"/>
      <sheetName val="일위대가목차"/>
      <sheetName val="REDUCER"/>
      <sheetName val="WE'T"/>
      <sheetName val="아파트 "/>
      <sheetName val="공종별내역서"/>
      <sheetName val="수정'매출매입_자료"/>
      <sheetName val="D-3109"/>
      <sheetName val="입찰내역"/>
      <sheetName val="Sheet1"/>
      <sheetName val="자동제어"/>
      <sheetName val="제1영업소"/>
      <sheetName val="제2영업소"/>
      <sheetName val="제3영업소"/>
      <sheetName val="기기리스트"/>
      <sheetName val="건축내역서 (경제상무실)"/>
      <sheetName val="집계표"/>
      <sheetName val="입찰안"/>
      <sheetName val="품"/>
      <sheetName val="0226"/>
      <sheetName val="경영상태"/>
      <sheetName val="실행내역"/>
      <sheetName val="Sheet5"/>
      <sheetName val="견"/>
      <sheetName val="건축원가"/>
      <sheetName val="내역서"/>
      <sheetName val="FAX"/>
      <sheetName val="기성내역1"/>
      <sheetName val="공문"/>
      <sheetName val="전 기"/>
      <sheetName val="1.설계조건"/>
      <sheetName val="일위대가(여기까지)"/>
      <sheetName val="노임"/>
      <sheetName val="차액보증"/>
      <sheetName val="공사비내역서"/>
      <sheetName val="TYPE-A"/>
      <sheetName val="TDI ISBL"/>
      <sheetName val="노무비"/>
      <sheetName val="노원열병합  건축공사기성내역서"/>
      <sheetName val="FRP내역서"/>
      <sheetName val="잡철물"/>
      <sheetName val="실행(ALT1)"/>
      <sheetName val="입찰내역서(본공사)"/>
      <sheetName val="입찰내역서(가설)"/>
      <sheetName val="DATA"/>
      <sheetName val="1ST"/>
      <sheetName val="CAPVC"/>
      <sheetName val="변대신설"/>
      <sheetName val="집계표-전기(신설)"/>
      <sheetName val="YM-IL1"/>
      <sheetName val="분석"/>
      <sheetName val="4 LINE"/>
      <sheetName val="소비자가"/>
      <sheetName val="7 th"/>
      <sheetName val="실행"/>
      <sheetName val="기안"/>
      <sheetName val="개산공사비"/>
      <sheetName val="cable-data"/>
      <sheetName val="CAT_5"/>
      <sheetName val="Macro1"/>
      <sheetName val="APT내역"/>
      <sheetName val="말뚝지지력산정"/>
      <sheetName val="내역(전체)"/>
      <sheetName val="단가산출2"/>
      <sheetName val="Y-WORK"/>
      <sheetName val="을"/>
      <sheetName val="간접비내역-1"/>
      <sheetName val="BSD (2)"/>
      <sheetName val="단가표"/>
      <sheetName val="AILC004"/>
      <sheetName val="BASIC (2)"/>
      <sheetName val="음료실행"/>
      <sheetName val="자재단가비교표"/>
      <sheetName val="수량산출1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전력"/>
      <sheetName val="GAEYO"/>
      <sheetName val="돈암사업"/>
      <sheetName val="교대"/>
      <sheetName val="평3"/>
      <sheetName val="정산내역"/>
      <sheetName val="일위대가(1)"/>
      <sheetName val="간접"/>
      <sheetName val="인사자료총집계"/>
      <sheetName val="계산근거"/>
      <sheetName val="XZLC003_PART1"/>
      <sheetName val="Customer Databas"/>
      <sheetName val="수입"/>
      <sheetName val="BID"/>
      <sheetName val="일위대가(가설)"/>
      <sheetName val="2공구산출내역"/>
      <sheetName val="2.하중산정"/>
      <sheetName val="70%"/>
      <sheetName val="은행"/>
      <sheetName val="COVER-P"/>
      <sheetName val="COVER"/>
      <sheetName val="금융비용"/>
      <sheetName val="98지급계획"/>
      <sheetName val="견적을지"/>
      <sheetName val="토공"/>
      <sheetName val="케이블규격"/>
      <sheetName val="MEXICO-C"/>
      <sheetName val="대림경상68억"/>
      <sheetName val="입찰내역 발주처 양식"/>
      <sheetName val="순공사비"/>
      <sheetName val="변전실재분리"/>
      <sheetName val="X13"/>
      <sheetName val="Sapphire"/>
      <sheetName val="DATA(VTL)"/>
      <sheetName val="갑지(추정)"/>
      <sheetName val="대비"/>
      <sheetName val="단가"/>
      <sheetName val="연돌일위집계"/>
      <sheetName val="CondPol"/>
      <sheetName val="집계표(OPTION)"/>
      <sheetName val="6PILE  (돌출)"/>
      <sheetName val="97 사업추정(WEKI)"/>
      <sheetName val="할증 "/>
      <sheetName val="정보매체A동"/>
      <sheetName val="MATRLDATA"/>
      <sheetName val="EACT10"/>
      <sheetName val="견적서"/>
      <sheetName val="실행철강하도"/>
      <sheetName val="TTL"/>
      <sheetName val="APT"/>
      <sheetName val="물량산출근거"/>
      <sheetName val="2. 주요공지（主要公告）"/>
      <sheetName val="4. 접지매립내역（接地工程清单）"/>
      <sheetName val="찍기"/>
      <sheetName val="일위대가"/>
      <sheetName val="제어(하부)"/>
      <sheetName val="#REF!"/>
      <sheetName val="단위세대물량"/>
      <sheetName val="참조"/>
      <sheetName val="1차네트공정"/>
      <sheetName val="집계표(육상)"/>
      <sheetName val="지급자재"/>
      <sheetName val="주식"/>
      <sheetName val="본부장"/>
      <sheetName val="화재 탐지 설비"/>
      <sheetName val="단면별연장"/>
      <sheetName val="상세내역,전력산출서"/>
      <sheetName val="보할공정"/>
      <sheetName val="자금흐름표_SAC_작업"/>
      <sheetName val="SG"/>
      <sheetName val=" 냉각수펌프"/>
      <sheetName val="wall"/>
      <sheetName val="토사(PE)"/>
      <sheetName val="차이내역"/>
      <sheetName val="CONCRETE"/>
      <sheetName val="1가설캠프"/>
      <sheetName val="2.대외공문"/>
      <sheetName val="건축공사"/>
      <sheetName val="5.전사투자계획종함안"/>
      <sheetName val="BOX전기내역"/>
      <sheetName val="공조기휀"/>
      <sheetName val="AHU집계"/>
      <sheetName val="울산시산표"/>
      <sheetName val="BEND LOSS"/>
      <sheetName val="관리동"/>
      <sheetName val="실행예산대비 발주내역1차"/>
      <sheetName val="잡비"/>
      <sheetName val="2000전체분"/>
      <sheetName val="세원견적서"/>
      <sheetName val="J直材4"/>
      <sheetName val="견적(CHANNEL)"/>
      <sheetName val="건축공사 집계표"/>
      <sheetName val="골조"/>
      <sheetName val="토목"/>
      <sheetName val="3.건축(현장안)"/>
      <sheetName val="10월"/>
      <sheetName val="단"/>
      <sheetName val="간접비"/>
      <sheetName val="문학간접"/>
      <sheetName val="패널"/>
      <sheetName val="산출2-기기동력"/>
      <sheetName val="지수"/>
      <sheetName val="인건비"/>
      <sheetName val="결과조달"/>
      <sheetName val="FORM-0"/>
      <sheetName val="조명일위"/>
      <sheetName val="조건표"/>
      <sheetName val="변경집계표"/>
      <sheetName val="SAKUB"/>
      <sheetName val="IW-LIST"/>
      <sheetName val="기성내역"/>
      <sheetName val="현장관리비 산출내역"/>
      <sheetName val="조도계산서 (도서)"/>
      <sheetName val="6호기"/>
      <sheetName val="자체실적1Q"/>
      <sheetName val="공종별내역서(기계)"/>
      <sheetName val="내역서(전기)"/>
      <sheetName val="3.공통공사대비"/>
      <sheetName val="시행후면적"/>
      <sheetName val="YES-T"/>
      <sheetName val="깨기"/>
      <sheetName val="PAD TR보호대기초"/>
      <sheetName val="HANDHOLE(2)"/>
      <sheetName val="가로등기초"/>
      <sheetName val="가격조사서"/>
      <sheetName val="중기조종사 단위단가"/>
      <sheetName val="1062-X방향 "/>
      <sheetName val="설계명세서(선로)"/>
      <sheetName val="단가산출1"/>
      <sheetName val="일위대가표(장비)"/>
      <sheetName val="기계설비공사 집계표"/>
      <sheetName val="ȱ_x0000_⠀恷_x0000__x0000_"/>
      <sheetName val="천마갑지"/>
      <sheetName val="부속동"/>
      <sheetName val="실행내역서 "/>
      <sheetName val="일위_파일"/>
      <sheetName val="IT-BAT"/>
      <sheetName val="산근"/>
      <sheetName val="대비표"/>
      <sheetName val="Table 3-EQ"/>
      <sheetName val="S0"/>
      <sheetName val="수로접합"/>
      <sheetName val="(참조)PH-2 12K_150406 제원"/>
      <sheetName val="BA "/>
      <sheetName val="공사원가계산서"/>
      <sheetName val="배명(단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  <sheetName val="단가"/>
      <sheetName val="ABUT수량-A1"/>
      <sheetName val="설계개요"/>
      <sheetName val="발주내역"/>
      <sheetName val="도로구조공사비"/>
      <sheetName val="도로토공공사비"/>
      <sheetName val="여수토공사비"/>
      <sheetName val="한전납입금"/>
      <sheetName val="예가표"/>
      <sheetName val="내역"/>
      <sheetName val="사유서(출)"/>
      <sheetName val="실행철강하도"/>
      <sheetName val="약품설비"/>
      <sheetName val="사리부설"/>
      <sheetName val="산출근거"/>
      <sheetName val="현장관리비 산출내역"/>
      <sheetName val="총괄표"/>
      <sheetName val="계약일반사항"/>
      <sheetName val="제경비요율"/>
      <sheetName val="전기"/>
      <sheetName val="공사비"/>
      <sheetName val="집계표"/>
      <sheetName val="수토공단위당"/>
      <sheetName val="내역표지"/>
      <sheetName val="노무비"/>
      <sheetName val="부안일위"/>
      <sheetName val="#REF"/>
      <sheetName val="재료값"/>
      <sheetName val="자재견적 (대왕) (2)"/>
      <sheetName val="재료비"/>
      <sheetName val="내역서"/>
      <sheetName val="전차선로 물량표"/>
      <sheetName val="DATE"/>
      <sheetName val="상 부"/>
      <sheetName val="98수문일위"/>
      <sheetName val="단면설계"/>
      <sheetName val="안정검토"/>
      <sheetName val="수량산출"/>
      <sheetName val="DT"/>
      <sheetName val="롤러"/>
      <sheetName val="BH"/>
      <sheetName val="펌프차타설"/>
      <sheetName val="일위대가목차"/>
      <sheetName val="1호맨홀토공"/>
      <sheetName val="unit"/>
      <sheetName val="철집"/>
      <sheetName val="Sheet1"/>
      <sheetName val="결과조달"/>
      <sheetName val="교각계산"/>
      <sheetName val="VXXXXX"/>
      <sheetName val="CCTV내역서"/>
      <sheetName val="조경일람"/>
      <sheetName val="단위가격 "/>
      <sheetName val="품셈(기초)"/>
      <sheetName val="설계(원가)"/>
      <sheetName val="내역서(변경2)"/>
      <sheetName val="내역서 (변경)"/>
      <sheetName val="자재집계표"/>
      <sheetName val="환토"/>
      <sheetName val="단가산출(운반장비)"/>
      <sheetName val="토공집계표"/>
      <sheetName val="토공계산서"/>
      <sheetName val="운반성토집계"/>
      <sheetName val="토적집계"/>
      <sheetName val="토적표"/>
      <sheetName val="비탈면보호공수량"/>
      <sheetName val="구조물깨기"/>
      <sheetName val="구조물깨기산근"/>
      <sheetName val="배수공집계표"/>
      <sheetName val="배수토공"/>
      <sheetName val="측구공"/>
      <sheetName val="L형측구"/>
      <sheetName val="도로경계석"/>
      <sheetName val="산마루측구"/>
      <sheetName val=" U형배수관"/>
      <sheetName val="도수로"/>
      <sheetName val="집수정(측구)"/>
      <sheetName val="용수로"/>
      <sheetName val="우오수공"/>
      <sheetName val="관수량"/>
      <sheetName val="우수받이"/>
      <sheetName val="집수정 (우오수)"/>
      <sheetName val="암거공"/>
      <sheetName val="박스암거"/>
      <sheetName val="맹암거공"/>
      <sheetName val="설계변경(운동장)"/>
      <sheetName val="운동장맹암거1"/>
      <sheetName val="운동장맹암거2"/>
      <sheetName val="집수정(맹암거)"/>
      <sheetName val="운동장맹암거(평면도)"/>
      <sheetName val="옹벽공"/>
      <sheetName val="포장공"/>
      <sheetName val="소로수량"/>
      <sheetName val="소로수량산출"/>
      <sheetName val="보도수량"/>
      <sheetName val="가로수수량"/>
      <sheetName val="차선도색"/>
      <sheetName val="차선수량"/>
      <sheetName val="도수로원가"/>
      <sheetName val="도수로내역"/>
      <sheetName val="도수로수량"/>
      <sheetName val="일위대가"/>
      <sheetName val="년도별"/>
      <sheetName val="단면 (2)"/>
      <sheetName val="공사비총괄표"/>
      <sheetName val="일위대가표"/>
      <sheetName val="Sheet1 (2)"/>
      <sheetName val="찍기"/>
      <sheetName val="구조물철거타공정이월"/>
      <sheetName val="P-산#1-1(WOWA1)"/>
      <sheetName val="남양내역"/>
      <sheetName val="산수배수"/>
      <sheetName val="1.동력공사"/>
      <sheetName val="일위대가(가설)"/>
      <sheetName val="1,2공구원가계산서"/>
      <sheetName val="2공구산출내역"/>
      <sheetName val="1공구산출내역서"/>
      <sheetName val="투찰내역"/>
      <sheetName val="중기비"/>
      <sheetName val="가공비"/>
      <sheetName val="설명"/>
      <sheetName val="시공여유율"/>
      <sheetName val="제출내역 (2)"/>
      <sheetName val="금액내역서"/>
      <sheetName val="전기혼잡제경비(45)"/>
      <sheetName val="공사비집계"/>
      <sheetName val="PAD TR보호대기초"/>
      <sheetName val="가로등기초"/>
      <sheetName val="HANDHOLE(2)"/>
      <sheetName val="일위대가(계측기설치)"/>
      <sheetName val="유림골조"/>
      <sheetName val="참조"/>
      <sheetName val="날개벽(시점좌측)"/>
      <sheetName val="횡배수관집현황(2공구)"/>
      <sheetName val="요율"/>
      <sheetName val="NYS"/>
      <sheetName val="매립"/>
      <sheetName val="양수장내역"/>
      <sheetName val="양수장"/>
      <sheetName val="대치판정"/>
      <sheetName val="공내역"/>
      <sheetName val="원가계산서(집계)"/>
      <sheetName val="날개벽"/>
      <sheetName val="PIPE내역_FCN_"/>
      <sheetName val="일위"/>
      <sheetName val="토적"/>
      <sheetName val="Sheet2"/>
      <sheetName val="일위집계표"/>
      <sheetName val="입찰안"/>
      <sheetName val="자재단가비교표"/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분전반설치비 일위대가"/>
      <sheetName val="그림갑지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여과지동"/>
      <sheetName val="설계조건"/>
      <sheetName val="안정계산"/>
      <sheetName val="단면검토"/>
      <sheetName val="밸브설치"/>
      <sheetName val="관급수량총"/>
      <sheetName val="총괄내역서"/>
      <sheetName val="공장유"/>
      <sheetName val="터파기및재료"/>
      <sheetName val="장문교(대전)"/>
      <sheetName val="주재료비"/>
      <sheetName val="설계"/>
      <sheetName val="1단계"/>
      <sheetName val="업무처리전"/>
      <sheetName val="조명시설"/>
      <sheetName val="약품공급2"/>
      <sheetName val="수지예산서(세부) (2)"/>
      <sheetName val="8.PILE  (돌출)"/>
      <sheetName val="단면가정"/>
      <sheetName val="부대내역"/>
      <sheetName val="계화총괄"/>
      <sheetName val="계화배수(3대)"/>
      <sheetName val="고창방향"/>
      <sheetName val="일위대가(목록)"/>
      <sheetName val="자원리스트"/>
      <sheetName val="조건표"/>
      <sheetName val="공통"/>
      <sheetName val="갑지"/>
      <sheetName val="건              축"/>
      <sheetName val="현산지구200420"/>
      <sheetName val="Macro2"/>
      <sheetName val="석탄2.3물량"/>
      <sheetName val="수문일위(2012)"/>
      <sheetName val="DATA"/>
      <sheetName val="가설공사비"/>
      <sheetName val="배수내역"/>
      <sheetName val="98NS-N"/>
      <sheetName val="문학간접"/>
      <sheetName val="대비"/>
      <sheetName val="별첨1-임식"/>
      <sheetName val="기본자료"/>
      <sheetName val="전선 및 전선관"/>
      <sheetName val="1.토공"/>
      <sheetName val="공사비예산서(토목분)"/>
      <sheetName val="천방교접속"/>
      <sheetName val="일위_파일"/>
      <sheetName val="견적대비"/>
      <sheetName val="지급자재"/>
      <sheetName val="변경집계표"/>
      <sheetName val="원가계산서 "/>
      <sheetName val="고용보험료"/>
      <sheetName val="예산내역서"/>
      <sheetName val="9509"/>
      <sheetName val="96보완계획7.12"/>
      <sheetName val="설계내역서"/>
      <sheetName val="INPUT"/>
      <sheetName val="참조자료"/>
      <sheetName val="SG"/>
      <sheetName val="입상내역"/>
      <sheetName val="반중력식옹벽"/>
      <sheetName val="당초명세(평)"/>
      <sheetName val="작업일보"/>
      <sheetName val="표준계약서"/>
      <sheetName val="CAT_5"/>
      <sheetName val="기계경비일람"/>
      <sheetName val="설치중량_"/>
      <sheetName val="수문일위_"/>
      <sheetName val="청하배수"/>
      <sheetName val="지장물C"/>
      <sheetName val="건축"/>
      <sheetName val="건축-물가변동"/>
      <sheetName val="일반문틀 설치"/>
      <sheetName val="샌딩 에폭시 도장"/>
      <sheetName val="스텐문틀설치"/>
      <sheetName val="주beam"/>
      <sheetName val="1.설계조건"/>
      <sheetName val="교각1"/>
      <sheetName val="CODE"/>
      <sheetName val="COPING"/>
      <sheetName val="기초공"/>
      <sheetName val="기둥(원형)"/>
      <sheetName val="BID"/>
      <sheetName val="계화배수"/>
      <sheetName val="MACRO(MCC)"/>
      <sheetName val="Y-WORK"/>
      <sheetName val="공문"/>
      <sheetName val="본지점중"/>
      <sheetName val="본선 토공 분배표"/>
      <sheetName val="장비"/>
      <sheetName val="부하계산서"/>
      <sheetName val="부하(성남)"/>
      <sheetName val="하수급견적대비"/>
      <sheetName val="산근1"/>
      <sheetName val="관리,공감"/>
      <sheetName val="입찰"/>
      <sheetName val="설계내역"/>
      <sheetName val="소야공정계획표"/>
      <sheetName val="자재대"/>
      <sheetName val="현경"/>
      <sheetName val="간선계산"/>
      <sheetName val="점수계산1-2"/>
      <sheetName val="전화번호DATA (2001)"/>
      <sheetName val="A-4"/>
      <sheetName val="노무"/>
      <sheetName val="자압"/>
      <sheetName val="주형"/>
      <sheetName val="자재"/>
      <sheetName val="공  종  별  집  계  표"/>
      <sheetName val="일  위  대  가  목  록"/>
      <sheetName val="일 위 대 가 표"/>
      <sheetName val="단  가  대  비  표"/>
      <sheetName val="연습"/>
      <sheetName val="건축내역"/>
      <sheetName val="기기리스트"/>
      <sheetName val="새공통"/>
      <sheetName val="화해(함평)"/>
      <sheetName val="화해(장성)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INPUT(덕도방향-시점)"/>
      <sheetName val="가도공"/>
      <sheetName val="분전함신설"/>
      <sheetName val="접지1종"/>
      <sheetName val="기존구조물철거집계계표"/>
      <sheetName val="계산근거"/>
      <sheetName val="단가일람"/>
      <sheetName val="6PILE  (돌출)"/>
      <sheetName val="단가산출내역(노임부분수정)"/>
      <sheetName val="공통비총괄표"/>
      <sheetName val="재개발"/>
      <sheetName val="토총괄 (2)"/>
      <sheetName val="음봉방향"/>
      <sheetName val="원형1호맨홀토공수량"/>
      <sheetName val="내역서1"/>
      <sheetName val="차액보증"/>
      <sheetName val="자재견적_(대왕)_(2)"/>
      <sheetName val="인부신상자료"/>
      <sheetName val="BLOCK(1)"/>
      <sheetName val="위치조서"/>
      <sheetName val="기자재비"/>
      <sheetName val="EP0618"/>
      <sheetName val="D-623D"/>
      <sheetName val="정공공사"/>
      <sheetName val="기계경비(시간당)"/>
      <sheetName val="램머"/>
      <sheetName val="단가조사"/>
      <sheetName val="Baby일위대가"/>
      <sheetName val="조건"/>
      <sheetName val="단가산출"/>
      <sheetName val="전체도급"/>
      <sheetName val="부대대비"/>
      <sheetName val="냉연집계"/>
      <sheetName val="아파트 "/>
      <sheetName val="1-1"/>
      <sheetName val="토공총괄표"/>
      <sheetName val="산출내역서집계표"/>
      <sheetName val="1공구 건정토건 철콘"/>
      <sheetName val="2공구하도급내역서"/>
      <sheetName val="토량1-1"/>
      <sheetName val="적현로"/>
      <sheetName val="변경내역서"/>
      <sheetName val="수목단가"/>
      <sheetName val="시설수량표"/>
      <sheetName val="식재수량표"/>
      <sheetName val="전체"/>
      <sheetName val="관급자재"/>
      <sheetName val="제경비"/>
      <sheetName val="초기화면"/>
      <sheetName val="토공사"/>
      <sheetName val="정렬"/>
      <sheetName val="계약내역서"/>
      <sheetName val="직공비"/>
      <sheetName val="을"/>
      <sheetName val="TYPE-A"/>
      <sheetName val="수량이동"/>
      <sheetName val="충돌 내용"/>
      <sheetName val="단가산출서(표지)"/>
      <sheetName val="목차"/>
      <sheetName val="요율산출"/>
      <sheetName val="공종별예산조사"/>
      <sheetName val="수량산출서"/>
      <sheetName val="터파기,맨홀"/>
      <sheetName val="1공구8.개소"/>
      <sheetName val="운반"/>
      <sheetName val="운반산출"/>
      <sheetName val="작업부산물수량"/>
      <sheetName val="산업폐기물"/>
      <sheetName val="조립식 가설건물"/>
      <sheetName val="감독차량유지"/>
      <sheetName val="실행내역서"/>
      <sheetName val="2000년1차"/>
      <sheetName val="증감내역서"/>
      <sheetName val="M-EQPT-Z"/>
      <sheetName val="굴화내역"/>
      <sheetName val="굴화적격"/>
      <sheetName val="재료노무비율"/>
      <sheetName val="설계단가"/>
      <sheetName val="아파트내역"/>
      <sheetName val="48일위"/>
      <sheetName val="48수량"/>
      <sheetName val="22수량"/>
      <sheetName val="49일위"/>
      <sheetName val="22일위"/>
      <sheetName val="49수량"/>
      <sheetName val="MOTOR"/>
      <sheetName val="준검 내역서"/>
      <sheetName val="strut type"/>
      <sheetName val="DATA1"/>
      <sheetName val="1NYS(당)"/>
      <sheetName val="부표총괄"/>
      <sheetName val="원가계산서"/>
      <sheetName val="경비2내역"/>
      <sheetName val="간접비"/>
      <sheetName val="설계명세서"/>
      <sheetName val="예산명세서"/>
      <sheetName val="자료입력"/>
      <sheetName val="200"/>
      <sheetName val="단위수량"/>
      <sheetName val="SHL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1.설계기준"/>
      <sheetName val="3도로"/>
      <sheetName val="COPING-1"/>
      <sheetName val="역T형교대-2수량"/>
      <sheetName val="각형맨홀"/>
      <sheetName val="_x0000__x000c__x0000__x000c__x0000__x0000_耀僵䅛_x0000__x0000__x0000__x0000__x0001__x0000__x0000__x0000_‎ӥ_x001b__x0000__x000c__x0000__x000c__x0000__x0000_"/>
      <sheetName val="_x0000__x000c__x0000__x000c__x0000__x0000_렀హ䆍_x0000__x0000__x0000__x0000__x0001__x0000__x0000__x0000_2_x0000__x0000__x0000__x0000__x0000__x001c__x0000__x000c__x0000_"/>
      <sheetName val="유입량"/>
      <sheetName val=" 냉각수펌프"/>
      <sheetName val="공사비내역서"/>
      <sheetName val="산근터빈"/>
      <sheetName val="국내"/>
      <sheetName val="A(Rev.3)"/>
      <sheetName val="Macro"/>
      <sheetName val="Taux"/>
      <sheetName val="Total"/>
      <sheetName val="3.하중산정4.지지력"/>
      <sheetName val="입력단가"/>
      <sheetName val="단위가격"/>
      <sheetName val="단가보완"/>
      <sheetName val="견적"/>
      <sheetName val="자재일위(경)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현장급여"/>
      <sheetName val="기성내역1"/>
      <sheetName val="대로근거"/>
      <sheetName val="중로근거"/>
      <sheetName val="Sensitivity"/>
      <sheetName val="금액결정"/>
      <sheetName val="설계기준"/>
      <sheetName val="내역1"/>
      <sheetName val="관급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갑지(추정)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노원열병합  건축공사기성내역서"/>
      <sheetName val="설계예산서"/>
      <sheetName val="PIPE내역(FCN)"/>
      <sheetName val="공문"/>
      <sheetName val="금액내역서"/>
      <sheetName val="일위대가-목록"/>
      <sheetName val="단가표"/>
      <sheetName val="㽓다리수량"/>
      <sheetName val="실행(1)"/>
      <sheetName val="SG"/>
      <sheetName val="목표세부명세"/>
      <sheetName val="01"/>
      <sheetName val="TOWER 12TON"/>
      <sheetName val="TOWER 10TON"/>
      <sheetName val="직재"/>
      <sheetName val="건축집계"/>
      <sheetName val="내역서"/>
      <sheetName val="가시설흙막이"/>
      <sheetName val="결과조달"/>
      <sheetName val="DRUM"/>
      <sheetName val="0226"/>
      <sheetName val="S003031"/>
      <sheetName val="기계설비"/>
      <sheetName val="배관(TDI ISBL)"/>
      <sheetName val="동축분 종합설계서"/>
      <sheetName val="전기일위대가"/>
      <sheetName val="노임단가"/>
      <sheetName val="품셈"/>
      <sheetName val="CAT_5"/>
      <sheetName val=" 견적서"/>
      <sheetName val="소비자가"/>
      <sheetName val="1ST"/>
      <sheetName val="PBS"/>
      <sheetName val="h-013211-2"/>
      <sheetName val="연돌내역일위"/>
      <sheetName val="당초"/>
      <sheetName val="단중"/>
      <sheetName val="품셈표"/>
      <sheetName val="1단계"/>
      <sheetName val="PIPE"/>
      <sheetName val="FLANGE"/>
      <sheetName val="VALVE"/>
      <sheetName val="C3"/>
      <sheetName val="TDI ISBL"/>
      <sheetName val="Sheet5"/>
      <sheetName val="입상내역"/>
      <sheetName val="수문일위1"/>
      <sheetName val="유림골조"/>
      <sheetName val="3.공통공사대비"/>
      <sheetName val="실행"/>
      <sheetName val="TB-내역서"/>
      <sheetName val="안국연체"/>
      <sheetName val="현장경상비"/>
      <sheetName val="6호기"/>
      <sheetName val="IW-LIST"/>
      <sheetName val="설계조건"/>
      <sheetName val="APT"/>
      <sheetName val="집계"/>
      <sheetName val="#REF"/>
      <sheetName val="기본일위"/>
      <sheetName val="직노"/>
      <sheetName val="I一般比"/>
      <sheetName val="내역서2안"/>
      <sheetName val="설직재-1"/>
      <sheetName val="기준"/>
      <sheetName val="내역서(총)"/>
      <sheetName val="misc"/>
      <sheetName val="세대내부"/>
      <sheetName val="Sheet4"/>
      <sheetName val="공사내역"/>
      <sheetName val="D-3109"/>
      <sheetName val="설계예시"/>
      <sheetName val="노임"/>
      <sheetName val="청산공사"/>
      <sheetName val="예가표"/>
      <sheetName val="도"/>
      <sheetName val="견적"/>
      <sheetName val="내"/>
      <sheetName val="수로단위수량"/>
      <sheetName val="ELECTRIC"/>
      <sheetName val="CTEMCOST"/>
      <sheetName val="SCHEDULE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일위대가(여기까지)"/>
      <sheetName val="건축-물가변동"/>
      <sheetName val="기준표"/>
      <sheetName val="공사비증감"/>
      <sheetName val="월별cashflow"/>
      <sheetName val="사업검토"/>
      <sheetName val="월별경비집행"/>
      <sheetName val="본선 토공 분배표"/>
      <sheetName val="관로토공집계표"/>
      <sheetName val="Y-WORK"/>
      <sheetName val="부표총괄"/>
      <sheetName val="CONC SLAB"/>
      <sheetName val="B"/>
      <sheetName val="도면자료제출일정"/>
      <sheetName val="C-301E~305E"/>
      <sheetName val="카메라(TO양식변경)"/>
      <sheetName val="공통비총괄표"/>
      <sheetName val="설치공사"/>
      <sheetName val="금융"/>
      <sheetName val="Sheet9"/>
      <sheetName val="발전기"/>
      <sheetName val="간선"/>
      <sheetName val="전기자료"/>
      <sheetName val="수금 "/>
      <sheetName val="12월정산수금현황"/>
      <sheetName val="수정시산표"/>
      <sheetName val="BACKDATA"/>
      <sheetName val="A"/>
      <sheetName val="외화"/>
      <sheetName val="2 카드채권(대출포함)"/>
      <sheetName val="자금동향"/>
      <sheetName val="수입"/>
      <sheetName val="부하(성남)"/>
      <sheetName val="조건표"/>
      <sheetName val="입력"/>
      <sheetName val="금융비용"/>
      <sheetName val="산출내역서집계표"/>
      <sheetName val="제직재"/>
      <sheetName val="제-노임"/>
      <sheetName val="전기"/>
      <sheetName val="0708"/>
      <sheetName val="건축(광주)"/>
      <sheetName val="일반부표"/>
      <sheetName val="지급자재"/>
      <sheetName val="SOS_PLC &amp; Panel"/>
      <sheetName val="trf(36%)"/>
      <sheetName val="표지"/>
      <sheetName val="프랜트면허"/>
      <sheetName val="품셈TABLE"/>
      <sheetName val="모니터"/>
      <sheetName val="갑지"/>
      <sheetName val="경산"/>
      <sheetName val="공사현황"/>
      <sheetName val="code"/>
      <sheetName val="공종별 공사비변동"/>
      <sheetName val="J直材4"/>
      <sheetName val="수주전망영업부"/>
      <sheetName val="NYS"/>
      <sheetName val="예정(3)"/>
      <sheetName val="동원(3)"/>
      <sheetName val="AC포장수량"/>
      <sheetName val="DATA2000"/>
      <sheetName val="기계경비 (2)"/>
      <sheetName val="부속동"/>
      <sheetName val="개요"/>
      <sheetName val="자금신청서"/>
      <sheetName val="마감사양"/>
      <sheetName val="가격조사서"/>
      <sheetName val="표지 (2)"/>
      <sheetName val="6PILE  (돌출)"/>
      <sheetName val="일위대가목차"/>
      <sheetName val="일위"/>
      <sheetName val="TRE TABLE"/>
      <sheetName val="DATA"/>
      <sheetName val="내역서(증축)"/>
      <sheetName val="견적조건"/>
      <sheetName val="CALCULATION"/>
      <sheetName val="Summary"/>
      <sheetName val="24V"/>
      <sheetName val="DB"/>
      <sheetName val="sum1 (2)"/>
      <sheetName val="집계표"/>
      <sheetName val="국내"/>
      <sheetName val="nde_request"/>
      <sheetName val="대림경상68억"/>
      <sheetName val="REFTABLE"/>
      <sheetName val="MINA BM"/>
      <sheetName val="Back data Table"/>
      <sheetName val="동축분_종합설계서"/>
      <sheetName val="3_공통공사대비"/>
      <sheetName val="TDI_ISBL"/>
      <sheetName val="MINA_BM"/>
      <sheetName val="ERECIN"/>
      <sheetName val="INSTR"/>
      <sheetName val="일위대가(계측기설치)"/>
      <sheetName val="Civil"/>
      <sheetName val="DB@Acess"/>
      <sheetName val="부하계산서"/>
      <sheetName val="BID"/>
      <sheetName val="P.M 별"/>
      <sheetName val="다이꾸"/>
      <sheetName val="의뢰서"/>
      <sheetName val="할증 "/>
      <sheetName val="토공정보"/>
      <sheetName val="두앙"/>
      <sheetName val="계정"/>
      <sheetName val="외주계약현황"/>
      <sheetName val="자재계약내용"/>
      <sheetName val="입찰내역 발주처 양식"/>
      <sheetName val="GRDBS"/>
      <sheetName val="설계명세서(선로)"/>
      <sheetName val="BQ"/>
      <sheetName val="CODE (2)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Project_Brief1"/>
      <sheetName val="Breakdown"/>
      <sheetName val="금액집계"/>
      <sheetName val="ITEM"/>
      <sheetName val="1공구(을)"/>
      <sheetName val="UnitRate"/>
      <sheetName val="유림총괄"/>
      <sheetName val="TG9504"/>
      <sheetName val="단가표 "/>
      <sheetName val="산거각호표"/>
      <sheetName val="설비원가"/>
      <sheetName val="손익분석"/>
      <sheetName val="대로근거"/>
      <sheetName val="중로근거"/>
      <sheetName val="매출"/>
      <sheetName val="배수내역"/>
      <sheetName val="토공실행"/>
      <sheetName val="견"/>
      <sheetName val="7.1유효폭"/>
      <sheetName val="1.설계기준"/>
      <sheetName val="배관(TDI_ISBL)1"/>
      <sheetName val="_견적서"/>
      <sheetName val="수량산출서 갑지"/>
      <sheetName val="방배2E"/>
      <sheetName val="정산내역"/>
      <sheetName val="COPING"/>
      <sheetName val="오산갈곳"/>
      <sheetName val="ilch"/>
      <sheetName val="토공(완충)"/>
      <sheetName val="3BL공동구 수량"/>
      <sheetName val="방배동내역(리라)"/>
      <sheetName val="공사비예산서(토목분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KMX(현대토목)"/>
      <sheetName val="원가계산서(남측)"/>
      <sheetName val="PIPE(UG)내역"/>
      <sheetName val="COVER-P"/>
      <sheetName val="현장관리비"/>
      <sheetName val="노임이"/>
      <sheetName val="골프장예산"/>
      <sheetName val="실행내역서 "/>
      <sheetName val="설계명세서"/>
      <sheetName val="IMPEADENCE MAP 취수장"/>
      <sheetName val="단면 (2)"/>
      <sheetName val="NAMES"/>
      <sheetName val="D-623D"/>
      <sheetName val="TCF"/>
      <sheetName val="人力"/>
      <sheetName val="分析2-安装包"/>
      <sheetName val="판가반영"/>
      <sheetName val="BQMPALOC"/>
      <sheetName val="날개벽수량표"/>
      <sheetName val="9GNG운반"/>
      <sheetName val="FORM-0"/>
      <sheetName val="연수동"/>
      <sheetName val="공통비(전체)"/>
      <sheetName val="사통"/>
      <sheetName val="교각1"/>
      <sheetName val="BSD (2)"/>
      <sheetName val="0000"/>
      <sheetName val="BACKDA_x0014_A"/>
      <sheetName val="조립지적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97 사업추정(WEKI)"/>
      <sheetName val="Supplement2"/>
      <sheetName val="단가조사"/>
      <sheetName val="Insts"/>
      <sheetName val="costing_CV"/>
      <sheetName val="costing_ESDV"/>
      <sheetName val="costing_FE"/>
      <sheetName val="costing_Misc"/>
      <sheetName val="costing_MOV"/>
      <sheetName val="costing_Press"/>
      <sheetName val="총물량"/>
      <sheetName val="LinerWt"/>
      <sheetName val="집계표(OPTION)"/>
      <sheetName val="sum"/>
      <sheetName val="Code_INTools"/>
      <sheetName val="Default_Magics"/>
      <sheetName val="Code_Magics"/>
      <sheetName val="조명시설"/>
      <sheetName val="MTO REV.2(ARMOR)"/>
      <sheetName val="간접비내역-1"/>
      <sheetName val="Cable경로수정_SRS_제출_견적내역(20120215)"/>
      <sheetName val="5.소재"/>
      <sheetName val="VV보온LINK"/>
      <sheetName val="FIT보온LINK"/>
      <sheetName val="BOX"/>
      <sheetName val="만기"/>
      <sheetName val="앉음벽 (2)"/>
      <sheetName val="cable-data"/>
      <sheetName val="12CGOU"/>
      <sheetName val="절단표"/>
      <sheetName val="20-25"/>
      <sheetName val="calc"/>
      <sheetName val="사업부배부A"/>
      <sheetName val="허용전류-IEC"/>
      <sheetName val="허용전류-IEC DATA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Cash2"/>
      <sheetName val="Z"/>
      <sheetName val="HRB"/>
      <sheetName val="연습"/>
      <sheetName val="연부97-1"/>
      <sheetName val="21301동"/>
      <sheetName val="공통부대비"/>
      <sheetName val="slipsumpR"/>
      <sheetName val="내역1"/>
      <sheetName val="일위대가 "/>
      <sheetName val="WELDING POINT 단가"/>
      <sheetName val="역T형"/>
      <sheetName val="1,2,3,4,5단위수량"/>
      <sheetName val="기초자료입력"/>
      <sheetName val="현장지지물물량"/>
      <sheetName val="터파기및재료"/>
      <sheetName val="BOX(1.5X1.5)"/>
      <sheetName val="단중표_ST"/>
      <sheetName val="기계내역"/>
      <sheetName val="jobhist"/>
      <sheetName val="Gia vat tu"/>
      <sheetName val="PRO_DCI"/>
      <sheetName val="INST_DCI"/>
      <sheetName val="HVAC_DCI"/>
      <sheetName val="PIPE_DCI"/>
      <sheetName val="TTL"/>
      <sheetName val="PIPE-HOT"/>
      <sheetName val="0124"/>
      <sheetName val="9-1차이내역"/>
      <sheetName val="MIBK원단위"/>
      <sheetName val="KUNGDEVI"/>
      <sheetName val="CIVIL4"/>
      <sheetName val="특기사항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BAND(200)"/>
      <sheetName val="OUTER AREA(겹침없음)"/>
      <sheetName val="EG-09"/>
      <sheetName val="A-100전제"/>
      <sheetName val="Summary Sheets"/>
      <sheetName val="BEND LOSS"/>
      <sheetName val="수금_"/>
      <sheetName val="2_카드채권(대출포함)"/>
      <sheetName val="3.PIPING"/>
      <sheetName val="별표 "/>
      <sheetName val="교각계산"/>
      <sheetName val="일위대가_여기까지_"/>
      <sheetName val="SHL"/>
      <sheetName val="충돌 내용"/>
      <sheetName val="MAT_N048"/>
      <sheetName val="COVER"/>
      <sheetName val="품"/>
      <sheetName val="배관 PANIT 물량"/>
      <sheetName val="전계가"/>
      <sheetName val="업무담당"/>
      <sheetName val="사진"/>
      <sheetName val="Engrg Est"/>
      <sheetName val="PRICES"/>
      <sheetName val="EQUIPMENT"/>
      <sheetName val="변경집계표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대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BOQ for HRSG &amp; BOP-mech."/>
      <sheetName val="Desal-E&amp;I"/>
      <sheetName val="BOQ for GTG &amp; STG-mech."/>
      <sheetName val="DHEQSUPT"/>
      <sheetName val="아울렛박스"/>
      <sheetName val="수주추정"/>
      <sheetName val="MTP"/>
      <sheetName val="산출근거"/>
      <sheetName val="견적단가"/>
      <sheetName val="자재비산출(perlite)"/>
      <sheetName val=" 공사개요.xlsx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설산1.나"/>
      <sheetName val="본사S"/>
      <sheetName val="적정심사"/>
      <sheetName val="건기토"/>
      <sheetName val="상세일위"/>
      <sheetName val="성곽내역서"/>
      <sheetName val="EQUIP"/>
      <sheetName val="F801"/>
      <sheetName val="N賃率-職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공종별수량집계"/>
      <sheetName val="2010년 투입계획 (2)"/>
      <sheetName val="Nalut (천단위)"/>
      <sheetName val="준검 내역서"/>
      <sheetName val="수량산출서(코너앵글)"/>
      <sheetName val="간접"/>
      <sheetName val="내역표지"/>
      <sheetName val="결재방"/>
      <sheetName val="설계내역서"/>
      <sheetName val="Subcon A"/>
      <sheetName val="PROCESS"/>
      <sheetName val="hvac(제어동)"/>
      <sheetName val="왕십리방향"/>
      <sheetName val="PAY"/>
      <sheetName val="그래프(안전환경)"/>
      <sheetName val="단가(보완)"/>
      <sheetName val="대가 (보완)"/>
      <sheetName val="을 2"/>
      <sheetName val="교통대책내역"/>
      <sheetName val="PC방호벽설치수량"/>
      <sheetName val="LD"/>
      <sheetName val="EQUIPMENT -2"/>
      <sheetName val="토목주소"/>
      <sheetName val="F4-F7"/>
      <sheetName val="2.대외공문"/>
      <sheetName val="대부예산서"/>
      <sheetName val="데이타"/>
      <sheetName val="식재인부"/>
      <sheetName val="실행철강하도"/>
      <sheetName val="공정기계"/>
      <sheetName val="계장"/>
      <sheetName val="토목"/>
      <sheetName val="건축"/>
      <sheetName val="YES-T"/>
      <sheetName val="Sheet17"/>
      <sheetName val="단가산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/>
      <sheetData sheetId="383"/>
      <sheetData sheetId="384"/>
      <sheetData sheetId="385"/>
      <sheetData sheetId="386"/>
      <sheetData sheetId="387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행후면적"/>
      <sheetName val="갑지(추정)"/>
    </sheetNames>
    <sheetDataSet>
      <sheetData sheetId="0" refreshError="1">
        <row r="59">
          <cell r="O59">
            <v>82</v>
          </cell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적격분석"/>
      <sheetName val="일위대가"/>
      <sheetName val="설비"/>
      <sheetName val="9902"/>
      <sheetName val="일위대가(가설)"/>
      <sheetName val="총괄내역서"/>
      <sheetName val="삼원"/>
      <sheetName val="그린"/>
      <sheetName val="한창-을"/>
      <sheetName val="내역"/>
      <sheetName val="품셈"/>
      <sheetName val="단가"/>
      <sheetName val="수량산출"/>
      <sheetName val="단가1"/>
      <sheetName val="Y-WORK"/>
      <sheetName val="기기"/>
      <sheetName val="금액내역서"/>
      <sheetName val="자재단가표"/>
      <sheetName val="뚝토공"/>
      <sheetName val="집계표"/>
      <sheetName val="내역서"/>
      <sheetName val="ENE-CAL 1"/>
      <sheetName val="일위대가표"/>
      <sheetName val="밸브설치"/>
      <sheetName val="01"/>
      <sheetName val="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AS-YONG"/>
      <sheetName val="집계표"/>
      <sheetName val="삼원"/>
      <sheetName val="그린"/>
      <sheetName val="한창-을"/>
      <sheetName val="내역"/>
      <sheetName val="품셈"/>
      <sheetName val="단가"/>
      <sheetName val="수량산출"/>
      <sheetName val="노임"/>
      <sheetName val="약품공급2"/>
      <sheetName val="AS포장복구 "/>
      <sheetName val="자단"/>
      <sheetName val="인공산출"/>
      <sheetName val="1단계"/>
      <sheetName val="밸브설치"/>
      <sheetName val="샘플표지"/>
      <sheetName val="공내역"/>
      <sheetName val="경상비"/>
      <sheetName val="가도공"/>
      <sheetName val="정보매체A동"/>
      <sheetName val="N賃率-職"/>
      <sheetName val="설계"/>
      <sheetName val="S0"/>
      <sheetName val="인건-측정"/>
      <sheetName val="대치판정"/>
      <sheetName val="합의경상"/>
      <sheetName val="잡비"/>
      <sheetName val="토량산출서"/>
      <sheetName val="일위대가목차"/>
      <sheetName val="9GNG운반"/>
      <sheetName val="GI-LIST"/>
      <sheetName val="대로근거"/>
      <sheetName val="중로근거"/>
      <sheetName val="에너지동"/>
      <sheetName val="부안일위"/>
      <sheetName val="bm(CIcable)"/>
      <sheetName val="을"/>
      <sheetName val="교량대비"/>
      <sheetName val="JUCKEYK"/>
      <sheetName val="간접비"/>
      <sheetName val="문학간접"/>
      <sheetName val="간접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GODO"/>
      <sheetName val="약품설비"/>
      <sheetName val="1단계"/>
      <sheetName val="밸브설치"/>
      <sheetName val="삼원"/>
      <sheetName val="그린"/>
      <sheetName val="한창-을"/>
      <sheetName val="내역"/>
      <sheetName val="품셈"/>
      <sheetName val="단가"/>
      <sheetName val="수량산출"/>
      <sheetName val="9GNG운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사내역"/>
      <sheetName val="약품설비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/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/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/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/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/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/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/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/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/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/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/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/>
          </cell>
        </row>
        <row r="75">
          <cell r="C75" t="str">
            <v/>
          </cell>
        </row>
        <row r="76">
          <cell r="C76" t="str">
            <v/>
          </cell>
        </row>
        <row r="77">
          <cell r="C77" t="str">
            <v/>
          </cell>
        </row>
        <row r="78">
          <cell r="C78" t="str">
            <v/>
          </cell>
        </row>
        <row r="79">
          <cell r="C79" t="str">
            <v/>
          </cell>
        </row>
        <row r="81">
          <cell r="B81" t="str">
            <v>'98 년도  소 모 자 재  단 가 표</v>
          </cell>
        </row>
        <row r="82">
          <cell r="E82" t="str">
            <v/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/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/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/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/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/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/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/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/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/>
          </cell>
        </row>
        <row r="317">
          <cell r="A317" t="str">
            <v/>
          </cell>
          <cell r="B317" t="str">
            <v>⊙ 제작 가공비</v>
          </cell>
        </row>
        <row r="318">
          <cell r="A318" t="str">
            <v/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/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/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/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/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/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/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GATELEAF 적용</v>
          </cell>
        </row>
        <row r="326">
          <cell r="A326" t="str">
            <v/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/>
          </cell>
          <cell r="B328" t="str">
            <v>⊙ 설  치  비</v>
          </cell>
        </row>
        <row r="329">
          <cell r="A329" t="str">
            <v/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/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/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/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/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/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/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/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/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/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/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/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/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/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GUIDE FRAME적용</v>
          </cell>
        </row>
        <row r="355">
          <cell r="A355" t="str">
            <v/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/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/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/>
          </cell>
          <cell r="B374" t="str">
            <v>⊙ 제작 가공비</v>
          </cell>
        </row>
        <row r="376">
          <cell r="A376" t="str">
            <v/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/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/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/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/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/>
          </cell>
          <cell r="B382" t="str">
            <v/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/>
          </cell>
          <cell r="B383" t="str">
            <v/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GATELEAF 적용</v>
          </cell>
        </row>
        <row r="384">
          <cell r="A384" t="str">
            <v/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/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/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/>
          </cell>
        </row>
        <row r="402">
          <cell r="A402" t="str">
            <v/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/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/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/>
          </cell>
          <cell r="L404">
            <v>636344</v>
          </cell>
        </row>
        <row r="405">
          <cell r="A405" t="str">
            <v/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/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/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LEAF 적용</v>
          </cell>
        </row>
        <row r="411">
          <cell r="A411" t="str">
            <v/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/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/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HOIST와동일</v>
          </cell>
        </row>
        <row r="416">
          <cell r="A416" t="str">
            <v/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/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HOIST와동일</v>
          </cell>
        </row>
        <row r="418">
          <cell r="A418" t="str">
            <v/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GATELEAF 적용</v>
          </cell>
        </row>
        <row r="423">
          <cell r="A423" t="str">
            <v/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/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/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/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GATELEAF 적용</v>
          </cell>
        </row>
        <row r="430">
          <cell r="A430" t="str">
            <v/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/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/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/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/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/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/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/>
          </cell>
          <cell r="J503" t="str">
            <v/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/>
          </cell>
          <cell r="J504" t="str">
            <v/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/>
          </cell>
          <cell r="J505" t="str">
            <v/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/>
          </cell>
          <cell r="J506" t="str">
            <v/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/>
          </cell>
          <cell r="J507" t="str">
            <v/>
          </cell>
          <cell r="K507">
            <v>155</v>
          </cell>
          <cell r="L507">
            <v>1264</v>
          </cell>
        </row>
        <row r="508">
          <cell r="E508" t="str">
            <v/>
          </cell>
          <cell r="I508" t="str">
            <v/>
          </cell>
          <cell r="J508" t="str">
            <v/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/>
          </cell>
          <cell r="J509" t="str">
            <v/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/>
          </cell>
          <cell r="J510" t="str">
            <v/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/>
          </cell>
          <cell r="J511" t="str">
            <v/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/>
          </cell>
          <cell r="J512" t="str">
            <v/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/>
          </cell>
          <cell r="J513" t="str">
            <v/>
          </cell>
          <cell r="K513">
            <v>4123</v>
          </cell>
          <cell r="L513">
            <v>5232</v>
          </cell>
        </row>
        <row r="514">
          <cell r="E514" t="str">
            <v/>
          </cell>
          <cell r="I514" t="str">
            <v/>
          </cell>
          <cell r="J514" t="str">
            <v/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/>
          </cell>
          <cell r="J515" t="str">
            <v/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/>
          </cell>
          <cell r="J516" t="str">
            <v/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/>
          </cell>
          <cell r="J517" t="str">
            <v/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/>
          </cell>
          <cell r="J518" t="str">
            <v/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/>
          </cell>
          <cell r="J519" t="str">
            <v/>
          </cell>
          <cell r="K519">
            <v>1720</v>
          </cell>
          <cell r="L519">
            <v>1403</v>
          </cell>
        </row>
        <row r="520">
          <cell r="E520" t="str">
            <v/>
          </cell>
          <cell r="I520" t="str">
            <v/>
          </cell>
          <cell r="J520" t="str">
            <v/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/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/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/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/>
          </cell>
          <cell r="K537">
            <v>61.6</v>
          </cell>
          <cell r="L537">
            <v>19096</v>
          </cell>
        </row>
        <row r="538">
          <cell r="E538" t="str">
            <v/>
          </cell>
          <cell r="I538" t="str">
            <v/>
          </cell>
          <cell r="K538" t="str">
            <v/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/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/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/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/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/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/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/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/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/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/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/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/>
          </cell>
          <cell r="J628" t="str">
            <v/>
          </cell>
          <cell r="L628" t="str">
            <v/>
          </cell>
        </row>
        <row r="629">
          <cell r="F629" t="str">
            <v/>
          </cell>
          <cell r="J629" t="str">
            <v/>
          </cell>
          <cell r="L629" t="str">
            <v/>
          </cell>
        </row>
        <row r="630">
          <cell r="F630" t="str">
            <v/>
          </cell>
          <cell r="J630" t="str">
            <v/>
          </cell>
          <cell r="L630" t="str">
            <v/>
          </cell>
        </row>
        <row r="631">
          <cell r="F631" t="str">
            <v/>
          </cell>
          <cell r="J631" t="str">
            <v/>
          </cell>
          <cell r="L631" t="str">
            <v/>
          </cell>
        </row>
        <row r="632">
          <cell r="F632" t="str">
            <v/>
          </cell>
          <cell r="J632" t="str">
            <v/>
          </cell>
          <cell r="L632" t="str">
            <v/>
          </cell>
        </row>
        <row r="633">
          <cell r="F633" t="str">
            <v/>
          </cell>
          <cell r="J633" t="str">
            <v/>
          </cell>
          <cell r="L633" t="str">
            <v/>
          </cell>
        </row>
        <row r="634">
          <cell r="F634" t="str">
            <v/>
          </cell>
          <cell r="J634" t="str">
            <v/>
          </cell>
          <cell r="L634" t="str">
            <v/>
          </cell>
        </row>
        <row r="635">
          <cell r="F635" t="str">
            <v/>
          </cell>
          <cell r="J635" t="str">
            <v/>
          </cell>
          <cell r="L635" t="str">
            <v/>
          </cell>
        </row>
        <row r="636">
          <cell r="F636" t="str">
            <v/>
          </cell>
          <cell r="J636" t="str">
            <v/>
          </cell>
          <cell r="L636" t="str">
            <v/>
          </cell>
        </row>
        <row r="637">
          <cell r="F637" t="str">
            <v/>
          </cell>
          <cell r="J637" t="str">
            <v/>
          </cell>
          <cell r="L637" t="str">
            <v/>
          </cell>
        </row>
        <row r="638">
          <cell r="F638" t="str">
            <v/>
          </cell>
          <cell r="J638" t="str">
            <v/>
          </cell>
          <cell r="L638" t="str">
            <v/>
          </cell>
        </row>
        <row r="639">
          <cell r="F639" t="str">
            <v/>
          </cell>
          <cell r="J639" t="str">
            <v/>
          </cell>
          <cell r="L639" t="str">
            <v/>
          </cell>
        </row>
        <row r="640">
          <cell r="F640" t="str">
            <v/>
          </cell>
          <cell r="J640" t="str">
            <v/>
          </cell>
          <cell r="L640" t="str">
            <v/>
          </cell>
        </row>
        <row r="641">
          <cell r="F641" t="str">
            <v/>
          </cell>
          <cell r="J641" t="str">
            <v/>
          </cell>
          <cell r="L641" t="str">
            <v/>
          </cell>
        </row>
        <row r="642">
          <cell r="F642" t="str">
            <v/>
          </cell>
          <cell r="J642" t="str">
            <v/>
          </cell>
          <cell r="L642" t="str">
            <v/>
          </cell>
        </row>
        <row r="643">
          <cell r="F643" t="str">
            <v/>
          </cell>
          <cell r="J643" t="str">
            <v/>
          </cell>
          <cell r="L643" t="str">
            <v/>
          </cell>
        </row>
        <row r="644">
          <cell r="A644" t="str">
            <v>ROLLER GATE 설치 인건비</v>
          </cell>
        </row>
        <row r="645">
          <cell r="E645" t="str">
            <v/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/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/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/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/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/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/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/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/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/>
          </cell>
        </row>
        <row r="700">
          <cell r="J700" t="str">
            <v/>
          </cell>
        </row>
        <row r="701">
          <cell r="J701" t="str">
            <v/>
          </cell>
        </row>
        <row r="702">
          <cell r="A702" t="str">
            <v>ROLLER GATE LEAF 설치 소모 자재비</v>
          </cell>
        </row>
        <row r="703">
          <cell r="E703" t="str">
            <v/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/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/>
          </cell>
        </row>
        <row r="713">
          <cell r="L713" t="str">
            <v/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/>
          </cell>
        </row>
        <row r="716">
          <cell r="A716" t="str">
            <v/>
          </cell>
        </row>
        <row r="717">
          <cell r="A717" t="str">
            <v/>
          </cell>
        </row>
        <row r="718">
          <cell r="A718" t="str">
            <v/>
          </cell>
        </row>
        <row r="719">
          <cell r="A719" t="str">
            <v/>
          </cell>
        </row>
        <row r="720">
          <cell r="A720" t="str">
            <v/>
          </cell>
        </row>
        <row r="721">
          <cell r="A721" t="str">
            <v/>
          </cell>
        </row>
        <row r="722">
          <cell r="A722" t="str">
            <v/>
          </cell>
        </row>
        <row r="723">
          <cell r="A723" t="str">
            <v/>
          </cell>
        </row>
        <row r="724">
          <cell r="A724" t="str">
            <v/>
          </cell>
        </row>
        <row r="725">
          <cell r="A725" t="str">
            <v/>
          </cell>
        </row>
        <row r="726">
          <cell r="A726" t="str">
            <v/>
          </cell>
        </row>
        <row r="727">
          <cell r="A727" t="str">
            <v/>
          </cell>
        </row>
        <row r="728">
          <cell r="A728" t="str">
            <v/>
          </cell>
        </row>
        <row r="729">
          <cell r="A729" t="str">
            <v/>
          </cell>
        </row>
        <row r="730">
          <cell r="A730" t="str">
            <v/>
          </cell>
        </row>
        <row r="731">
          <cell r="A731" t="str">
            <v>ROLLER GATE GUIDE FRAME 설치 인건비</v>
          </cell>
        </row>
        <row r="732">
          <cell r="E732" t="str">
            <v/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/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/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/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/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/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/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/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/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/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/>
          </cell>
        </row>
        <row r="816">
          <cell r="J816" t="str">
            <v/>
          </cell>
        </row>
        <row r="817">
          <cell r="J817" t="str">
            <v/>
          </cell>
        </row>
        <row r="818">
          <cell r="A818" t="str">
            <v>ROLLER GATE GUIDE FRAME 설치 소모 자재비</v>
          </cell>
        </row>
        <row r="819">
          <cell r="E819" t="str">
            <v/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/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/>
          </cell>
          <cell r="D825" t="str">
            <v/>
          </cell>
          <cell r="E825" t="str">
            <v/>
          </cell>
        </row>
        <row r="828">
          <cell r="A828" t="str">
            <v/>
          </cell>
        </row>
        <row r="829">
          <cell r="L829" t="str">
            <v/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/>
          </cell>
        </row>
        <row r="831">
          <cell r="F831" t="str">
            <v/>
          </cell>
          <cell r="L831" t="str">
            <v/>
          </cell>
        </row>
        <row r="832">
          <cell r="F832" t="str">
            <v/>
          </cell>
          <cell r="J832" t="str">
            <v/>
          </cell>
          <cell r="L832" t="str">
            <v/>
          </cell>
        </row>
        <row r="833">
          <cell r="F833" t="str">
            <v/>
          </cell>
          <cell r="J833" t="str">
            <v/>
          </cell>
          <cell r="L833" t="str">
            <v/>
          </cell>
        </row>
        <row r="834">
          <cell r="F834" t="str">
            <v/>
          </cell>
          <cell r="J834" t="str">
            <v/>
          </cell>
          <cell r="L834" t="str">
            <v/>
          </cell>
        </row>
        <row r="835">
          <cell r="F835" t="str">
            <v/>
          </cell>
          <cell r="J835" t="str">
            <v/>
          </cell>
          <cell r="L835" t="str">
            <v/>
          </cell>
        </row>
        <row r="836">
          <cell r="F836" t="str">
            <v/>
          </cell>
          <cell r="J836" t="str">
            <v/>
          </cell>
          <cell r="L836" t="str">
            <v/>
          </cell>
        </row>
        <row r="837">
          <cell r="F837" t="str">
            <v/>
          </cell>
          <cell r="J837" t="str">
            <v/>
          </cell>
          <cell r="L837" t="str">
            <v/>
          </cell>
        </row>
        <row r="838">
          <cell r="F838" t="str">
            <v/>
          </cell>
          <cell r="J838" t="str">
            <v/>
          </cell>
          <cell r="L838" t="str">
            <v/>
          </cell>
        </row>
        <row r="839">
          <cell r="F839" t="str">
            <v/>
          </cell>
          <cell r="J839" t="str">
            <v/>
          </cell>
          <cell r="L839" t="str">
            <v/>
          </cell>
        </row>
        <row r="840">
          <cell r="F840" t="str">
            <v/>
          </cell>
          <cell r="J840" t="str">
            <v/>
          </cell>
          <cell r="L840" t="str">
            <v/>
          </cell>
        </row>
        <row r="841">
          <cell r="F841" t="str">
            <v/>
          </cell>
          <cell r="J841" t="str">
            <v/>
          </cell>
          <cell r="L841" t="str">
            <v/>
          </cell>
        </row>
        <row r="842">
          <cell r="F842" t="str">
            <v/>
          </cell>
          <cell r="J842" t="str">
            <v/>
          </cell>
          <cell r="L842" t="str">
            <v/>
          </cell>
        </row>
        <row r="843">
          <cell r="F843" t="str">
            <v/>
          </cell>
          <cell r="J843" t="str">
            <v/>
          </cell>
          <cell r="L843" t="str">
            <v/>
          </cell>
        </row>
        <row r="844">
          <cell r="F844" t="str">
            <v/>
          </cell>
          <cell r="J844" t="str">
            <v/>
          </cell>
          <cell r="L844" t="str">
            <v/>
          </cell>
        </row>
        <row r="845">
          <cell r="F845" t="str">
            <v/>
          </cell>
          <cell r="J845" t="str">
            <v/>
          </cell>
          <cell r="L845" t="str">
            <v/>
          </cell>
        </row>
        <row r="846">
          <cell r="F846" t="str">
            <v/>
          </cell>
          <cell r="J846" t="str">
            <v/>
          </cell>
          <cell r="L846" t="str">
            <v/>
          </cell>
        </row>
        <row r="847">
          <cell r="A847" t="str">
            <v>HOIST 설치 인건비</v>
          </cell>
        </row>
        <row r="848">
          <cell r="E848" t="str">
            <v/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/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/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/>
          </cell>
          <cell r="B859" t="str">
            <v/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/>
          </cell>
        </row>
        <row r="863">
          <cell r="A863" t="str">
            <v/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/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/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/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/>
          </cell>
        </row>
        <row r="916">
          <cell r="L916" t="str">
            <v/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/>
          </cell>
        </row>
        <row r="918">
          <cell r="A918" t="str">
            <v/>
          </cell>
        </row>
        <row r="919">
          <cell r="A919" t="str">
            <v/>
          </cell>
        </row>
        <row r="920">
          <cell r="A920" t="str">
            <v/>
          </cell>
        </row>
        <row r="921">
          <cell r="A921" t="str">
            <v/>
          </cell>
        </row>
        <row r="922">
          <cell r="A922" t="str">
            <v/>
          </cell>
        </row>
        <row r="923">
          <cell r="A923" t="str">
            <v/>
          </cell>
        </row>
        <row r="924">
          <cell r="A924" t="str">
            <v/>
          </cell>
        </row>
        <row r="925">
          <cell r="A925" t="str">
            <v/>
          </cell>
        </row>
        <row r="926">
          <cell r="A926" t="str">
            <v/>
          </cell>
        </row>
        <row r="927">
          <cell r="A927" t="str">
            <v/>
          </cell>
        </row>
        <row r="928">
          <cell r="A928" t="str">
            <v/>
          </cell>
        </row>
        <row r="929">
          <cell r="A929" t="str">
            <v/>
          </cell>
        </row>
        <row r="930">
          <cell r="A930" t="str">
            <v/>
          </cell>
        </row>
        <row r="931">
          <cell r="A931" t="str">
            <v/>
          </cell>
        </row>
        <row r="932">
          <cell r="A932" t="str">
            <v/>
          </cell>
        </row>
        <row r="933">
          <cell r="A933" t="str">
            <v/>
          </cell>
        </row>
        <row r="934">
          <cell r="A934" t="str">
            <v>STOP LOG LEAF 제작 인건비</v>
          </cell>
        </row>
        <row r="935">
          <cell r="E935" t="str">
            <v/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/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/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/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/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/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/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/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/>
          </cell>
          <cell r="D1000" t="str">
            <v/>
          </cell>
          <cell r="E1000" t="str">
            <v/>
          </cell>
        </row>
        <row r="1001">
          <cell r="E1001" t="str">
            <v/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/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/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/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/>
          </cell>
          <cell r="J1034" t="str">
            <v/>
          </cell>
        </row>
        <row r="1035">
          <cell r="A1035" t="str">
            <v/>
          </cell>
          <cell r="C1035" t="str">
            <v/>
          </cell>
          <cell r="D1035" t="str">
            <v/>
          </cell>
          <cell r="E1035" t="str">
            <v/>
          </cell>
          <cell r="G1035" t="str">
            <v/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/>
          </cell>
          <cell r="F1050" t="str">
            <v>STOP LOG LEAF 설치 사용장비 경비</v>
          </cell>
        </row>
        <row r="1051">
          <cell r="E1051" t="str">
            <v/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/>
          </cell>
          <cell r="F1079" t="str">
            <v>STOP LOG LEAF 설치 소모 자재비</v>
          </cell>
        </row>
        <row r="1080">
          <cell r="E1080" t="str">
            <v/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/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/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/>
          </cell>
        </row>
        <row r="1093">
          <cell r="A1093" t="str">
            <v/>
          </cell>
        </row>
        <row r="1094">
          <cell r="A1094" t="str">
            <v/>
          </cell>
        </row>
        <row r="1095">
          <cell r="A1095" t="str">
            <v/>
          </cell>
        </row>
        <row r="1096">
          <cell r="A1096" t="str">
            <v/>
          </cell>
        </row>
        <row r="1097">
          <cell r="A1097" t="str">
            <v/>
          </cell>
        </row>
        <row r="1098">
          <cell r="A1098" t="str">
            <v/>
          </cell>
        </row>
        <row r="1099">
          <cell r="A1099" t="str">
            <v/>
          </cell>
        </row>
        <row r="1100">
          <cell r="A1100" t="str">
            <v/>
          </cell>
        </row>
        <row r="1101">
          <cell r="A1101" t="str">
            <v/>
          </cell>
        </row>
        <row r="1102">
          <cell r="A1102" t="str">
            <v/>
          </cell>
        </row>
        <row r="1103">
          <cell r="A1103" t="str">
            <v/>
          </cell>
        </row>
        <row r="1105">
          <cell r="A1105" t="str">
            <v/>
          </cell>
        </row>
        <row r="1106">
          <cell r="A1106" t="str">
            <v/>
          </cell>
        </row>
        <row r="1107">
          <cell r="A1107" t="str">
            <v/>
          </cell>
        </row>
        <row r="1108">
          <cell r="E1108" t="str">
            <v/>
          </cell>
          <cell r="F1108" t="str">
            <v>RADIAL GATE LEAF 제작 인건비</v>
          </cell>
        </row>
        <row r="1109">
          <cell r="E1109" t="str">
            <v/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/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/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/>
          </cell>
          <cell r="F1137" t="str">
            <v>RADIAL GATE LEAF 제작 사용장비 경비</v>
          </cell>
        </row>
        <row r="1138">
          <cell r="E1138" t="str">
            <v/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/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/>
          </cell>
          <cell r="L1170">
            <v>136510</v>
          </cell>
        </row>
        <row r="1195">
          <cell r="E1195" t="str">
            <v/>
          </cell>
          <cell r="F1195" t="str">
            <v>RADIAL GATE LEAF 제작 소모 자재비</v>
          </cell>
        </row>
        <row r="1196">
          <cell r="E1196" t="str">
            <v/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/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/>
          </cell>
          <cell r="K1204" t="str">
            <v/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/>
          </cell>
          <cell r="F1224" t="str">
            <v>RADIAL GATE GUIDE FRAME 제작 인건비</v>
          </cell>
        </row>
        <row r="1225">
          <cell r="E1225" t="str">
            <v/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/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/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/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/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/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/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/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/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/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/>
          </cell>
          <cell r="F1256" t="str">
            <v/>
          </cell>
          <cell r="H1256" t="str">
            <v/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/>
          </cell>
          <cell r="F1282" t="str">
            <v>RADIAL GATE GUIDE FRAME 제작 소모 자재비</v>
          </cell>
        </row>
        <row r="1283">
          <cell r="E1283" t="str">
            <v/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/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/>
          </cell>
          <cell r="K1290">
            <v>61.6</v>
          </cell>
          <cell r="L1290">
            <v>36652</v>
          </cell>
        </row>
        <row r="1291">
          <cell r="A1291" t="str">
            <v/>
          </cell>
          <cell r="C1291" t="str">
            <v/>
          </cell>
          <cell r="D1291" t="str">
            <v/>
          </cell>
          <cell r="E1291" t="str">
            <v/>
          </cell>
          <cell r="I1291" t="str">
            <v/>
          </cell>
          <cell r="K1291" t="str">
            <v/>
          </cell>
        </row>
        <row r="1293">
          <cell r="L1293" t="str">
            <v/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/>
          </cell>
          <cell r="J1295" t="str">
            <v/>
          </cell>
          <cell r="L1295" t="str">
            <v/>
          </cell>
        </row>
        <row r="1296">
          <cell r="F1296" t="str">
            <v/>
          </cell>
          <cell r="J1296" t="str">
            <v/>
          </cell>
          <cell r="L1296" t="str">
            <v/>
          </cell>
        </row>
        <row r="1297">
          <cell r="F1297" t="str">
            <v/>
          </cell>
          <cell r="J1297" t="str">
            <v/>
          </cell>
          <cell r="L1297" t="str">
            <v/>
          </cell>
        </row>
        <row r="1298">
          <cell r="F1298" t="str">
            <v/>
          </cell>
          <cell r="J1298" t="str">
            <v/>
          </cell>
          <cell r="L1298" t="str">
            <v/>
          </cell>
        </row>
        <row r="1299">
          <cell r="F1299" t="str">
            <v/>
          </cell>
          <cell r="J1299" t="str">
            <v/>
          </cell>
          <cell r="L1299" t="str">
            <v/>
          </cell>
        </row>
        <row r="1300">
          <cell r="F1300" t="str">
            <v/>
          </cell>
          <cell r="J1300" t="str">
            <v/>
          </cell>
          <cell r="L1300" t="str">
            <v/>
          </cell>
        </row>
        <row r="1301">
          <cell r="F1301" t="str">
            <v/>
          </cell>
          <cell r="J1301" t="str">
            <v/>
          </cell>
          <cell r="L1301" t="str">
            <v/>
          </cell>
        </row>
        <row r="1302">
          <cell r="F1302" t="str">
            <v/>
          </cell>
          <cell r="J1302" t="str">
            <v/>
          </cell>
          <cell r="L1302" t="str">
            <v/>
          </cell>
        </row>
        <row r="1303">
          <cell r="F1303" t="str">
            <v/>
          </cell>
          <cell r="J1303" t="str">
            <v/>
          </cell>
          <cell r="L1303" t="str">
            <v/>
          </cell>
        </row>
        <row r="1304">
          <cell r="F1304" t="str">
            <v/>
          </cell>
          <cell r="J1304" t="str">
            <v/>
          </cell>
          <cell r="L1304" t="str">
            <v/>
          </cell>
        </row>
        <row r="1305">
          <cell r="F1305" t="str">
            <v/>
          </cell>
          <cell r="J1305" t="str">
            <v/>
          </cell>
          <cell r="L1305" t="str">
            <v/>
          </cell>
        </row>
        <row r="1306">
          <cell r="F1306" t="str">
            <v/>
          </cell>
          <cell r="J1306" t="str">
            <v/>
          </cell>
          <cell r="L1306" t="str">
            <v/>
          </cell>
        </row>
        <row r="1307">
          <cell r="F1307" t="str">
            <v/>
          </cell>
          <cell r="J1307" t="str">
            <v/>
          </cell>
          <cell r="L1307" t="str">
            <v/>
          </cell>
        </row>
        <row r="1308">
          <cell r="F1308" t="str">
            <v/>
          </cell>
          <cell r="J1308" t="str">
            <v/>
          </cell>
          <cell r="L1308" t="str">
            <v/>
          </cell>
        </row>
        <row r="1309">
          <cell r="F1309" t="str">
            <v/>
          </cell>
          <cell r="J1309" t="str">
            <v/>
          </cell>
          <cell r="L1309" t="str">
            <v/>
          </cell>
        </row>
        <row r="1310">
          <cell r="F1310" t="str">
            <v/>
          </cell>
          <cell r="J1310" t="str">
            <v/>
          </cell>
          <cell r="L1310" t="str">
            <v/>
          </cell>
        </row>
        <row r="1311">
          <cell r="E1311" t="str">
            <v/>
          </cell>
          <cell r="F1311" t="str">
            <v>RADIAL GATE ANCHORAGE 제작 인건비</v>
          </cell>
        </row>
        <row r="1312">
          <cell r="E1312" t="str">
            <v/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/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/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/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/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/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/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/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/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/>
          </cell>
          <cell r="F1369" t="str">
            <v>RADIAL GATE ANCHORAGE 제작 소모 자재비</v>
          </cell>
        </row>
        <row r="1370">
          <cell r="E1370" t="str">
            <v/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/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/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/>
          </cell>
          <cell r="F1398" t="str">
            <v>RADIAL GATE LEAF 설치 인건비</v>
          </cell>
        </row>
        <row r="1399">
          <cell r="E1399" t="str">
            <v/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/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/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/>
          </cell>
          <cell r="F1427" t="str">
            <v>RADIAL GATE 설치 사용장비 경비</v>
          </cell>
        </row>
        <row r="1428">
          <cell r="E1428" t="str">
            <v/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/>
          </cell>
          <cell r="F1456" t="str">
            <v>RADIAL GATE LEAF 설치 소모 자재비</v>
          </cell>
        </row>
        <row r="1457">
          <cell r="E1457" t="str">
            <v/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/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/>
          </cell>
          <cell r="D1463" t="str">
            <v/>
          </cell>
          <cell r="E1463" t="str">
            <v/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/>
          </cell>
          <cell r="F1485" t="str">
            <v>RADIAL GATE GUIDE FRAME 설치 인건비</v>
          </cell>
        </row>
        <row r="1486">
          <cell r="E1486" t="str">
            <v/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/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/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/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/>
          </cell>
          <cell r="F1543" t="str">
            <v>RADIAL GATE GUIDE FRAME 설치 사용장비 경비</v>
          </cell>
        </row>
        <row r="1544">
          <cell r="E1544" t="str">
            <v/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/>
          </cell>
          <cell r="F1572" t="str">
            <v>RADIAL GATE GUIDE FRAME 설치 소모 자재비</v>
          </cell>
        </row>
        <row r="1573">
          <cell r="E1573" t="str">
            <v/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/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/>
          </cell>
          <cell r="D1579" t="str">
            <v/>
          </cell>
          <cell r="E1579" t="str">
            <v/>
          </cell>
          <cell r="I1579" t="str">
            <v/>
          </cell>
          <cell r="J1579" t="str">
            <v/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/>
          </cell>
        </row>
        <row r="1601">
          <cell r="E1601" t="str">
            <v/>
          </cell>
          <cell r="F1601" t="str">
            <v>RADIAL GATE HOIST 설치 사용장비 경비</v>
          </cell>
        </row>
        <row r="1602">
          <cell r="E1602" t="str">
            <v/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/>
          </cell>
          <cell r="G1612" t="str">
            <v/>
          </cell>
          <cell r="I1612" t="str">
            <v/>
          </cell>
          <cell r="J1612" t="str">
            <v/>
          </cell>
          <cell r="K1612" t="str">
            <v/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/>
          </cell>
          <cell r="J1613" t="str">
            <v/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/>
          </cell>
          <cell r="F1630" t="str">
            <v>TRASH RACK 제작 인건비</v>
          </cell>
        </row>
        <row r="1631">
          <cell r="E1631" t="str">
            <v/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/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/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/>
          </cell>
          <cell r="F1659" t="str">
            <v>TRASH RACK 제작 소모 자재비</v>
          </cell>
        </row>
        <row r="1660">
          <cell r="E1660" t="str">
            <v/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/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/>
          </cell>
          <cell r="D1667" t="str">
            <v/>
          </cell>
          <cell r="E1667" t="str">
            <v/>
          </cell>
          <cell r="K1667" t="str">
            <v/>
          </cell>
          <cell r="L1667" t="str">
            <v/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/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/>
          </cell>
        </row>
        <row r="1672">
          <cell r="M1672" t="str">
            <v/>
          </cell>
        </row>
        <row r="1673">
          <cell r="M1673" t="str">
            <v/>
          </cell>
        </row>
        <row r="1674">
          <cell r="M1674" t="str">
            <v/>
          </cell>
        </row>
        <row r="1675">
          <cell r="M1675" t="str">
            <v/>
          </cell>
        </row>
        <row r="1676">
          <cell r="M1676" t="str">
            <v/>
          </cell>
        </row>
        <row r="1677">
          <cell r="M1677" t="str">
            <v/>
          </cell>
        </row>
        <row r="1678">
          <cell r="M1678" t="str">
            <v/>
          </cell>
        </row>
        <row r="1679">
          <cell r="M1679" t="str">
            <v/>
          </cell>
        </row>
        <row r="1680">
          <cell r="M1680" t="str">
            <v/>
          </cell>
        </row>
        <row r="1681">
          <cell r="M1681" t="str">
            <v/>
          </cell>
        </row>
        <row r="1682">
          <cell r="M1682" t="str">
            <v/>
          </cell>
        </row>
        <row r="1683">
          <cell r="M1683" t="str">
            <v/>
          </cell>
        </row>
        <row r="1684">
          <cell r="M1684" t="str">
            <v/>
          </cell>
        </row>
        <row r="1685">
          <cell r="M1685" t="str">
            <v/>
          </cell>
        </row>
        <row r="1686">
          <cell r="M1686" t="str">
            <v/>
          </cell>
        </row>
        <row r="1687">
          <cell r="M1687" t="str">
            <v/>
          </cell>
        </row>
        <row r="1688">
          <cell r="E1688" t="str">
            <v/>
          </cell>
          <cell r="F1688" t="str">
            <v>TRASH RACK 설치 인건비</v>
          </cell>
        </row>
        <row r="1689">
          <cell r="E1689" t="str">
            <v/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/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/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/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/>
          </cell>
          <cell r="B1709" t="str">
            <v/>
          </cell>
        </row>
        <row r="1710">
          <cell r="A1710" t="str">
            <v/>
          </cell>
          <cell r="B1710" t="str">
            <v/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/>
          </cell>
          <cell r="B1711" t="str">
            <v/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/>
          </cell>
          <cell r="B1713" t="str">
            <v/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/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/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/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/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/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/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/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/>
          </cell>
          <cell r="F1746" t="str">
            <v>TRASH RACK 설치 소모 자재비</v>
          </cell>
        </row>
        <row r="1747">
          <cell r="E1747" t="str">
            <v/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/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/>
          </cell>
          <cell r="D1754" t="str">
            <v/>
          </cell>
          <cell r="E1754" t="str">
            <v/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/>
          </cell>
          <cell r="D1757" t="str">
            <v/>
          </cell>
          <cell r="E1757" t="str">
            <v/>
          </cell>
        </row>
        <row r="1758">
          <cell r="A1758" t="str">
            <v/>
          </cell>
          <cell r="D1758" t="str">
            <v/>
          </cell>
          <cell r="E1758" t="str">
            <v/>
          </cell>
        </row>
        <row r="1759">
          <cell r="A1759" t="str">
            <v/>
          </cell>
          <cell r="D1759" t="str">
            <v/>
          </cell>
          <cell r="E1759" t="str">
            <v/>
          </cell>
        </row>
        <row r="1760">
          <cell r="A1760" t="str">
            <v/>
          </cell>
          <cell r="D1760" t="str">
            <v/>
          </cell>
          <cell r="E1760" t="str">
            <v/>
          </cell>
        </row>
        <row r="1761">
          <cell r="A1761" t="str">
            <v/>
          </cell>
          <cell r="D1761" t="str">
            <v/>
          </cell>
          <cell r="E1761" t="str">
            <v/>
          </cell>
        </row>
        <row r="1762">
          <cell r="A1762" t="str">
            <v/>
          </cell>
          <cell r="D1762" t="str">
            <v/>
          </cell>
          <cell r="E1762" t="str">
            <v/>
          </cell>
        </row>
        <row r="1763">
          <cell r="A1763" t="str">
            <v/>
          </cell>
          <cell r="D1763" t="str">
            <v/>
          </cell>
          <cell r="E1763" t="str">
            <v/>
          </cell>
        </row>
        <row r="1764">
          <cell r="A1764" t="str">
            <v/>
          </cell>
          <cell r="D1764" t="str">
            <v/>
          </cell>
          <cell r="E1764" t="str">
            <v/>
          </cell>
        </row>
        <row r="1765">
          <cell r="A1765" t="str">
            <v/>
          </cell>
          <cell r="D1765" t="str">
            <v/>
          </cell>
          <cell r="E1765" t="str">
            <v/>
          </cell>
        </row>
        <row r="1766">
          <cell r="A1766" t="str">
            <v/>
          </cell>
          <cell r="D1766" t="str">
            <v/>
          </cell>
          <cell r="E1766" t="str">
            <v/>
          </cell>
        </row>
        <row r="1767">
          <cell r="A1767" t="str">
            <v/>
          </cell>
          <cell r="D1767" t="str">
            <v/>
          </cell>
          <cell r="E1767" t="str">
            <v/>
          </cell>
        </row>
        <row r="1768">
          <cell r="A1768" t="str">
            <v/>
          </cell>
          <cell r="D1768" t="str">
            <v/>
          </cell>
          <cell r="E1768" t="str">
            <v/>
          </cell>
        </row>
        <row r="1769">
          <cell r="A1769" t="str">
            <v/>
          </cell>
          <cell r="D1769" t="str">
            <v/>
          </cell>
          <cell r="E1769" t="str">
            <v/>
          </cell>
        </row>
        <row r="1770">
          <cell r="A1770" t="str">
            <v/>
          </cell>
          <cell r="D1770" t="str">
            <v/>
          </cell>
          <cell r="E1770" t="str">
            <v/>
          </cell>
        </row>
        <row r="1771">
          <cell r="A1771" t="str">
            <v/>
          </cell>
          <cell r="D1771" t="str">
            <v/>
          </cell>
          <cell r="E1771" t="str">
            <v/>
          </cell>
        </row>
        <row r="1772">
          <cell r="A1772" t="str">
            <v/>
          </cell>
          <cell r="D1772" t="str">
            <v/>
          </cell>
          <cell r="E1772" t="str">
            <v/>
          </cell>
        </row>
        <row r="1773">
          <cell r="A1773" t="str">
            <v/>
          </cell>
          <cell r="D1773" t="str">
            <v/>
          </cell>
          <cell r="E1773" t="str">
            <v/>
          </cell>
        </row>
        <row r="1774">
          <cell r="A1774" t="str">
            <v/>
          </cell>
          <cell r="D1774" t="str">
            <v/>
          </cell>
          <cell r="E1774" t="str">
            <v/>
          </cell>
        </row>
        <row r="1775">
          <cell r="A1775" t="str">
            <v>잡철물 제작,설치(SCREEN등)</v>
          </cell>
        </row>
        <row r="1776">
          <cell r="E1776" t="str">
            <v/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/>
          </cell>
        </row>
        <row r="1800">
          <cell r="F1800" t="str">
            <v/>
          </cell>
        </row>
        <row r="1801">
          <cell r="F1801" t="str">
            <v/>
          </cell>
        </row>
        <row r="1802">
          <cell r="F1802" t="str">
            <v/>
          </cell>
        </row>
        <row r="1803">
          <cell r="B1803" t="str">
            <v>기존도장 방식을 채택할 경우</v>
          </cell>
          <cell r="E1803" t="str">
            <v/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/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/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/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/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/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/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/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/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/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/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/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/>
          </cell>
        </row>
        <row r="1909">
          <cell r="A1909" t="str">
            <v>공사비 산출</v>
          </cell>
          <cell r="F1909" t="str">
            <v/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/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/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/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/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/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/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/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/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/>
          </cell>
        </row>
        <row r="1925">
          <cell r="A1925" t="str">
            <v>공사비 산출</v>
          </cell>
          <cell r="F1925" t="str">
            <v/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/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/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/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/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/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/>
          </cell>
        </row>
        <row r="1976">
          <cell r="E1976" t="str">
            <v/>
          </cell>
          <cell r="F1976" t="str">
            <v>S.T.S 잡철물 제작,설치(SCREEN등)</v>
          </cell>
        </row>
        <row r="1977">
          <cell r="E1977" t="str">
            <v/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/>
          </cell>
        </row>
        <row r="2001">
          <cell r="F2001" t="str">
            <v/>
          </cell>
        </row>
        <row r="2002">
          <cell r="F2002" t="str">
            <v/>
          </cell>
        </row>
        <row r="2004">
          <cell r="F2004" t="str">
            <v/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/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/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/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/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/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/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/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/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/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/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/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/>
          </cell>
        </row>
        <row r="75">
          <cell r="C75" t="str">
            <v/>
          </cell>
        </row>
        <row r="76">
          <cell r="C76" t="str">
            <v/>
          </cell>
        </row>
        <row r="77">
          <cell r="C77" t="str">
            <v/>
          </cell>
        </row>
        <row r="78">
          <cell r="C78" t="str">
            <v/>
          </cell>
        </row>
        <row r="79">
          <cell r="C79" t="str">
            <v/>
          </cell>
        </row>
        <row r="81">
          <cell r="B81" t="str">
            <v>'98 년도  소 모 자 재  단 가 표</v>
          </cell>
        </row>
        <row r="82">
          <cell r="E82" t="str">
            <v/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/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/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/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/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/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/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/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/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/>
          </cell>
        </row>
        <row r="317">
          <cell r="A317" t="str">
            <v/>
          </cell>
          <cell r="B317" t="str">
            <v>⊙ 제작 가공비</v>
          </cell>
        </row>
        <row r="318">
          <cell r="A318" t="str">
            <v/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/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/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/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/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/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/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GATELEAF 적용</v>
          </cell>
        </row>
        <row r="326">
          <cell r="A326" t="str">
            <v/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/>
          </cell>
          <cell r="B328" t="str">
            <v>⊙ 설  치  비</v>
          </cell>
        </row>
        <row r="329">
          <cell r="A329" t="str">
            <v/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/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/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/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/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/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/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/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/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/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/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/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/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/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GUIDE FRAME적용</v>
          </cell>
        </row>
        <row r="355">
          <cell r="A355" t="str">
            <v/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/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/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/>
          </cell>
          <cell r="B374" t="str">
            <v>⊙ 제작 가공비</v>
          </cell>
        </row>
        <row r="376">
          <cell r="A376" t="str">
            <v/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/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/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/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/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/>
          </cell>
          <cell r="B382" t="str">
            <v/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/>
          </cell>
          <cell r="B383" t="str">
            <v/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GATELEAF 적용</v>
          </cell>
        </row>
        <row r="384">
          <cell r="A384" t="str">
            <v/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/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/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/>
          </cell>
        </row>
        <row r="402">
          <cell r="A402" t="str">
            <v/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/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/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/>
          </cell>
          <cell r="L404">
            <v>636344</v>
          </cell>
        </row>
        <row r="405">
          <cell r="A405" t="str">
            <v/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/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/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LEAF 적용</v>
          </cell>
        </row>
        <row r="411">
          <cell r="A411" t="str">
            <v/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/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/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HOIST와동일</v>
          </cell>
        </row>
        <row r="416">
          <cell r="A416" t="str">
            <v/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/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HOIST와동일</v>
          </cell>
        </row>
        <row r="418">
          <cell r="A418" t="str">
            <v/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GATELEAF 적용</v>
          </cell>
        </row>
        <row r="423">
          <cell r="A423" t="str">
            <v/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/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/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/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GATELEAF 적용</v>
          </cell>
        </row>
        <row r="430">
          <cell r="A430" t="str">
            <v/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/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/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/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/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/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/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/>
          </cell>
          <cell r="J503" t="str">
            <v/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/>
          </cell>
          <cell r="J504" t="str">
            <v/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/>
          </cell>
          <cell r="J505" t="str">
            <v/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/>
          </cell>
          <cell r="J506" t="str">
            <v/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/>
          </cell>
          <cell r="J507" t="str">
            <v/>
          </cell>
          <cell r="K507">
            <v>155</v>
          </cell>
          <cell r="L507">
            <v>1264</v>
          </cell>
        </row>
        <row r="508">
          <cell r="E508" t="str">
            <v/>
          </cell>
          <cell r="I508" t="str">
            <v/>
          </cell>
          <cell r="J508" t="str">
            <v/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/>
          </cell>
          <cell r="J509" t="str">
            <v/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/>
          </cell>
          <cell r="J510" t="str">
            <v/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/>
          </cell>
          <cell r="J511" t="str">
            <v/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/>
          </cell>
          <cell r="J512" t="str">
            <v/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/>
          </cell>
          <cell r="J513" t="str">
            <v/>
          </cell>
          <cell r="K513">
            <v>4123</v>
          </cell>
          <cell r="L513">
            <v>5232</v>
          </cell>
        </row>
        <row r="514">
          <cell r="E514" t="str">
            <v/>
          </cell>
          <cell r="I514" t="str">
            <v/>
          </cell>
          <cell r="J514" t="str">
            <v/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/>
          </cell>
          <cell r="J515" t="str">
            <v/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/>
          </cell>
          <cell r="J516" t="str">
            <v/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/>
          </cell>
          <cell r="J517" t="str">
            <v/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/>
          </cell>
          <cell r="J518" t="str">
            <v/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/>
          </cell>
          <cell r="J519" t="str">
            <v/>
          </cell>
          <cell r="K519">
            <v>1720</v>
          </cell>
          <cell r="L519">
            <v>1403</v>
          </cell>
        </row>
        <row r="520">
          <cell r="E520" t="str">
            <v/>
          </cell>
          <cell r="I520" t="str">
            <v/>
          </cell>
          <cell r="J520" t="str">
            <v/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/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/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/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/>
          </cell>
          <cell r="K537">
            <v>61.6</v>
          </cell>
          <cell r="L537">
            <v>19096</v>
          </cell>
        </row>
        <row r="538">
          <cell r="E538" t="str">
            <v/>
          </cell>
          <cell r="I538" t="str">
            <v/>
          </cell>
          <cell r="K538" t="str">
            <v/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/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/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/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/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/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/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/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/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/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/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/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/>
          </cell>
          <cell r="J628" t="str">
            <v/>
          </cell>
          <cell r="L628" t="str">
            <v/>
          </cell>
        </row>
        <row r="629">
          <cell r="F629" t="str">
            <v/>
          </cell>
          <cell r="J629" t="str">
            <v/>
          </cell>
          <cell r="L629" t="str">
            <v/>
          </cell>
        </row>
        <row r="630">
          <cell r="F630" t="str">
            <v/>
          </cell>
          <cell r="J630" t="str">
            <v/>
          </cell>
          <cell r="L630" t="str">
            <v/>
          </cell>
        </row>
        <row r="631">
          <cell r="F631" t="str">
            <v/>
          </cell>
          <cell r="J631" t="str">
            <v/>
          </cell>
          <cell r="L631" t="str">
            <v/>
          </cell>
        </row>
        <row r="632">
          <cell r="F632" t="str">
            <v/>
          </cell>
          <cell r="J632" t="str">
            <v/>
          </cell>
          <cell r="L632" t="str">
            <v/>
          </cell>
        </row>
        <row r="633">
          <cell r="F633" t="str">
            <v/>
          </cell>
          <cell r="J633" t="str">
            <v/>
          </cell>
          <cell r="L633" t="str">
            <v/>
          </cell>
        </row>
        <row r="634">
          <cell r="F634" t="str">
            <v/>
          </cell>
          <cell r="J634" t="str">
            <v/>
          </cell>
          <cell r="L634" t="str">
            <v/>
          </cell>
        </row>
        <row r="635">
          <cell r="F635" t="str">
            <v/>
          </cell>
          <cell r="J635" t="str">
            <v/>
          </cell>
          <cell r="L635" t="str">
            <v/>
          </cell>
        </row>
        <row r="636">
          <cell r="F636" t="str">
            <v/>
          </cell>
          <cell r="J636" t="str">
            <v/>
          </cell>
          <cell r="L636" t="str">
            <v/>
          </cell>
        </row>
        <row r="637">
          <cell r="F637" t="str">
            <v/>
          </cell>
          <cell r="J637" t="str">
            <v/>
          </cell>
          <cell r="L637" t="str">
            <v/>
          </cell>
        </row>
        <row r="638">
          <cell r="F638" t="str">
            <v/>
          </cell>
          <cell r="J638" t="str">
            <v/>
          </cell>
          <cell r="L638" t="str">
            <v/>
          </cell>
        </row>
        <row r="639">
          <cell r="F639" t="str">
            <v/>
          </cell>
          <cell r="J639" t="str">
            <v/>
          </cell>
          <cell r="L639" t="str">
            <v/>
          </cell>
        </row>
        <row r="640">
          <cell r="F640" t="str">
            <v/>
          </cell>
          <cell r="J640" t="str">
            <v/>
          </cell>
          <cell r="L640" t="str">
            <v/>
          </cell>
        </row>
        <row r="641">
          <cell r="F641" t="str">
            <v/>
          </cell>
          <cell r="J641" t="str">
            <v/>
          </cell>
          <cell r="L641" t="str">
            <v/>
          </cell>
        </row>
        <row r="642">
          <cell r="F642" t="str">
            <v/>
          </cell>
          <cell r="J642" t="str">
            <v/>
          </cell>
          <cell r="L642" t="str">
            <v/>
          </cell>
        </row>
        <row r="643">
          <cell r="F643" t="str">
            <v/>
          </cell>
          <cell r="J643" t="str">
            <v/>
          </cell>
          <cell r="L643" t="str">
            <v/>
          </cell>
        </row>
        <row r="644">
          <cell r="A644" t="str">
            <v>ROLLER GATE 설치 인건비</v>
          </cell>
        </row>
        <row r="645">
          <cell r="E645" t="str">
            <v/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/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/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/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/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/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/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/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/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/>
          </cell>
        </row>
        <row r="700">
          <cell r="J700" t="str">
            <v/>
          </cell>
        </row>
        <row r="701">
          <cell r="J701" t="str">
            <v/>
          </cell>
        </row>
        <row r="702">
          <cell r="A702" t="str">
            <v>ROLLER GATE LEAF 설치 소모 자재비</v>
          </cell>
        </row>
        <row r="703">
          <cell r="E703" t="str">
            <v/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/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/>
          </cell>
        </row>
        <row r="713">
          <cell r="L713" t="str">
            <v/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/>
          </cell>
        </row>
        <row r="716">
          <cell r="A716" t="str">
            <v/>
          </cell>
        </row>
        <row r="717">
          <cell r="A717" t="str">
            <v/>
          </cell>
        </row>
        <row r="718">
          <cell r="A718" t="str">
            <v/>
          </cell>
        </row>
        <row r="719">
          <cell r="A719" t="str">
            <v/>
          </cell>
        </row>
        <row r="720">
          <cell r="A720" t="str">
            <v/>
          </cell>
        </row>
        <row r="721">
          <cell r="A721" t="str">
            <v/>
          </cell>
        </row>
        <row r="722">
          <cell r="A722" t="str">
            <v/>
          </cell>
        </row>
        <row r="723">
          <cell r="A723" t="str">
            <v/>
          </cell>
        </row>
        <row r="724">
          <cell r="A724" t="str">
            <v/>
          </cell>
        </row>
        <row r="725">
          <cell r="A725" t="str">
            <v/>
          </cell>
        </row>
        <row r="726">
          <cell r="A726" t="str">
            <v/>
          </cell>
        </row>
        <row r="727">
          <cell r="A727" t="str">
            <v/>
          </cell>
        </row>
        <row r="728">
          <cell r="A728" t="str">
            <v/>
          </cell>
        </row>
        <row r="729">
          <cell r="A729" t="str">
            <v/>
          </cell>
        </row>
        <row r="730">
          <cell r="A730" t="str">
            <v/>
          </cell>
        </row>
        <row r="731">
          <cell r="A731" t="str">
            <v>ROLLER GATE GUIDE FRAME 설치 인건비</v>
          </cell>
        </row>
        <row r="732">
          <cell r="E732" t="str">
            <v/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/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/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/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/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/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/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/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/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/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/>
          </cell>
        </row>
        <row r="816">
          <cell r="J816" t="str">
            <v/>
          </cell>
        </row>
        <row r="817">
          <cell r="J817" t="str">
            <v/>
          </cell>
        </row>
        <row r="818">
          <cell r="A818" t="str">
            <v>ROLLER GATE GUIDE FRAME 설치 소모 자재비</v>
          </cell>
        </row>
        <row r="819">
          <cell r="E819" t="str">
            <v/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/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/>
          </cell>
          <cell r="D825" t="str">
            <v/>
          </cell>
          <cell r="E825" t="str">
            <v/>
          </cell>
        </row>
        <row r="828">
          <cell r="A828" t="str">
            <v/>
          </cell>
        </row>
        <row r="829">
          <cell r="L829" t="str">
            <v/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/>
          </cell>
        </row>
        <row r="831">
          <cell r="F831" t="str">
            <v/>
          </cell>
          <cell r="L831" t="str">
            <v/>
          </cell>
        </row>
        <row r="832">
          <cell r="F832" t="str">
            <v/>
          </cell>
          <cell r="J832" t="str">
            <v/>
          </cell>
          <cell r="L832" t="str">
            <v/>
          </cell>
        </row>
        <row r="833">
          <cell r="F833" t="str">
            <v/>
          </cell>
          <cell r="J833" t="str">
            <v/>
          </cell>
          <cell r="L833" t="str">
            <v/>
          </cell>
        </row>
        <row r="834">
          <cell r="F834" t="str">
            <v/>
          </cell>
          <cell r="J834" t="str">
            <v/>
          </cell>
          <cell r="L834" t="str">
            <v/>
          </cell>
        </row>
        <row r="835">
          <cell r="F835" t="str">
            <v/>
          </cell>
          <cell r="J835" t="str">
            <v/>
          </cell>
          <cell r="L835" t="str">
            <v/>
          </cell>
        </row>
        <row r="836">
          <cell r="F836" t="str">
            <v/>
          </cell>
          <cell r="J836" t="str">
            <v/>
          </cell>
          <cell r="L836" t="str">
            <v/>
          </cell>
        </row>
        <row r="837">
          <cell r="F837" t="str">
            <v/>
          </cell>
          <cell r="J837" t="str">
            <v/>
          </cell>
          <cell r="L837" t="str">
            <v/>
          </cell>
        </row>
        <row r="838">
          <cell r="F838" t="str">
            <v/>
          </cell>
          <cell r="J838" t="str">
            <v/>
          </cell>
          <cell r="L838" t="str">
            <v/>
          </cell>
        </row>
        <row r="839">
          <cell r="F839" t="str">
            <v/>
          </cell>
          <cell r="J839" t="str">
            <v/>
          </cell>
          <cell r="L839" t="str">
            <v/>
          </cell>
        </row>
        <row r="840">
          <cell r="F840" t="str">
            <v/>
          </cell>
          <cell r="J840" t="str">
            <v/>
          </cell>
          <cell r="L840" t="str">
            <v/>
          </cell>
        </row>
        <row r="841">
          <cell r="F841" t="str">
            <v/>
          </cell>
          <cell r="J841" t="str">
            <v/>
          </cell>
          <cell r="L841" t="str">
            <v/>
          </cell>
        </row>
        <row r="842">
          <cell r="F842" t="str">
            <v/>
          </cell>
          <cell r="J842" t="str">
            <v/>
          </cell>
          <cell r="L842" t="str">
            <v/>
          </cell>
        </row>
        <row r="843">
          <cell r="F843" t="str">
            <v/>
          </cell>
          <cell r="J843" t="str">
            <v/>
          </cell>
          <cell r="L843" t="str">
            <v/>
          </cell>
        </row>
        <row r="844">
          <cell r="F844" t="str">
            <v/>
          </cell>
          <cell r="J844" t="str">
            <v/>
          </cell>
          <cell r="L844" t="str">
            <v/>
          </cell>
        </row>
        <row r="845">
          <cell r="F845" t="str">
            <v/>
          </cell>
          <cell r="J845" t="str">
            <v/>
          </cell>
          <cell r="L845" t="str">
            <v/>
          </cell>
        </row>
        <row r="846">
          <cell r="F846" t="str">
            <v/>
          </cell>
          <cell r="J846" t="str">
            <v/>
          </cell>
          <cell r="L846" t="str">
            <v/>
          </cell>
        </row>
        <row r="847">
          <cell r="A847" t="str">
            <v>HOIST 설치 인건비</v>
          </cell>
        </row>
        <row r="848">
          <cell r="E848" t="str">
            <v/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/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/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/>
          </cell>
          <cell r="B859" t="str">
            <v/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/>
          </cell>
        </row>
        <row r="863">
          <cell r="A863" t="str">
            <v/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/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/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/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/>
          </cell>
        </row>
        <row r="916">
          <cell r="L916" t="str">
            <v/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/>
          </cell>
        </row>
        <row r="918">
          <cell r="A918" t="str">
            <v/>
          </cell>
        </row>
        <row r="919">
          <cell r="A919" t="str">
            <v/>
          </cell>
        </row>
        <row r="920">
          <cell r="A920" t="str">
            <v/>
          </cell>
        </row>
        <row r="921">
          <cell r="A921" t="str">
            <v/>
          </cell>
        </row>
        <row r="922">
          <cell r="A922" t="str">
            <v/>
          </cell>
        </row>
        <row r="923">
          <cell r="A923" t="str">
            <v/>
          </cell>
        </row>
        <row r="924">
          <cell r="A924" t="str">
            <v/>
          </cell>
        </row>
        <row r="925">
          <cell r="A925" t="str">
            <v/>
          </cell>
        </row>
        <row r="926">
          <cell r="A926" t="str">
            <v/>
          </cell>
        </row>
        <row r="927">
          <cell r="A927" t="str">
            <v/>
          </cell>
        </row>
        <row r="928">
          <cell r="A928" t="str">
            <v/>
          </cell>
        </row>
        <row r="929">
          <cell r="A929" t="str">
            <v/>
          </cell>
        </row>
        <row r="930">
          <cell r="A930" t="str">
            <v/>
          </cell>
        </row>
        <row r="931">
          <cell r="A931" t="str">
            <v/>
          </cell>
        </row>
        <row r="932">
          <cell r="A932" t="str">
            <v/>
          </cell>
        </row>
        <row r="933">
          <cell r="A933" t="str">
            <v/>
          </cell>
        </row>
        <row r="934">
          <cell r="A934" t="str">
            <v>STOP LOG LEAF 제작 인건비</v>
          </cell>
        </row>
        <row r="935">
          <cell r="E935" t="str">
            <v/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/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/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/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/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/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/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/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/>
          </cell>
          <cell r="D1000" t="str">
            <v/>
          </cell>
          <cell r="E1000" t="str">
            <v/>
          </cell>
        </row>
        <row r="1001">
          <cell r="E1001" t="str">
            <v/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/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/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/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/>
          </cell>
          <cell r="J1034" t="str">
            <v/>
          </cell>
        </row>
        <row r="1035">
          <cell r="A1035" t="str">
            <v/>
          </cell>
          <cell r="C1035" t="str">
            <v/>
          </cell>
          <cell r="D1035" t="str">
            <v/>
          </cell>
          <cell r="E1035" t="str">
            <v/>
          </cell>
          <cell r="G1035" t="str">
            <v/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/>
          </cell>
          <cell r="F1050" t="str">
            <v>STOP LOG LEAF 설치 사용장비 경비</v>
          </cell>
        </row>
        <row r="1051">
          <cell r="E1051" t="str">
            <v/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/>
          </cell>
          <cell r="F1079" t="str">
            <v>STOP LOG LEAF 설치 소모 자재비</v>
          </cell>
        </row>
        <row r="1080">
          <cell r="E1080" t="str">
            <v/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/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/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/>
          </cell>
        </row>
        <row r="1093">
          <cell r="A1093" t="str">
            <v/>
          </cell>
        </row>
        <row r="1094">
          <cell r="A1094" t="str">
            <v/>
          </cell>
        </row>
        <row r="1095">
          <cell r="A1095" t="str">
            <v/>
          </cell>
        </row>
        <row r="1096">
          <cell r="A1096" t="str">
            <v/>
          </cell>
        </row>
        <row r="1097">
          <cell r="A1097" t="str">
            <v/>
          </cell>
        </row>
        <row r="1098">
          <cell r="A1098" t="str">
            <v/>
          </cell>
        </row>
        <row r="1099">
          <cell r="A1099" t="str">
            <v/>
          </cell>
        </row>
        <row r="1100">
          <cell r="A1100" t="str">
            <v/>
          </cell>
        </row>
        <row r="1101">
          <cell r="A1101" t="str">
            <v/>
          </cell>
        </row>
        <row r="1102">
          <cell r="A1102" t="str">
            <v/>
          </cell>
        </row>
        <row r="1103">
          <cell r="A1103" t="str">
            <v/>
          </cell>
        </row>
        <row r="1105">
          <cell r="A1105" t="str">
            <v/>
          </cell>
        </row>
        <row r="1106">
          <cell r="A1106" t="str">
            <v/>
          </cell>
        </row>
        <row r="1107">
          <cell r="A1107" t="str">
            <v/>
          </cell>
        </row>
        <row r="1108">
          <cell r="E1108" t="str">
            <v/>
          </cell>
          <cell r="F1108" t="str">
            <v>RADIAL GATE LEAF 제작 인건비</v>
          </cell>
        </row>
        <row r="1109">
          <cell r="E1109" t="str">
            <v/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/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/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/>
          </cell>
          <cell r="F1137" t="str">
            <v>RADIAL GATE LEAF 제작 사용장비 경비</v>
          </cell>
        </row>
        <row r="1138">
          <cell r="E1138" t="str">
            <v/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/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/>
          </cell>
          <cell r="L1170">
            <v>136510</v>
          </cell>
        </row>
        <row r="1195">
          <cell r="E1195" t="str">
            <v/>
          </cell>
          <cell r="F1195" t="str">
            <v>RADIAL GATE LEAF 제작 소모 자재비</v>
          </cell>
        </row>
        <row r="1196">
          <cell r="E1196" t="str">
            <v/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/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/>
          </cell>
          <cell r="K1204" t="str">
            <v/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/>
          </cell>
          <cell r="F1224" t="str">
            <v>RADIAL GATE GUIDE FRAME 제작 인건비</v>
          </cell>
        </row>
        <row r="1225">
          <cell r="E1225" t="str">
            <v/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/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/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/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/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/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/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/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/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/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/>
          </cell>
          <cell r="F1256" t="str">
            <v/>
          </cell>
          <cell r="H1256" t="str">
            <v/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/>
          </cell>
          <cell r="F1282" t="str">
            <v>RADIAL GATE GUIDE FRAME 제작 소모 자재비</v>
          </cell>
        </row>
        <row r="1283">
          <cell r="E1283" t="str">
            <v/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/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/>
          </cell>
          <cell r="K1290">
            <v>61.6</v>
          </cell>
          <cell r="L1290">
            <v>36652</v>
          </cell>
        </row>
        <row r="1291">
          <cell r="A1291" t="str">
            <v/>
          </cell>
          <cell r="C1291" t="str">
            <v/>
          </cell>
          <cell r="D1291" t="str">
            <v/>
          </cell>
          <cell r="E1291" t="str">
            <v/>
          </cell>
          <cell r="I1291" t="str">
            <v/>
          </cell>
          <cell r="K1291" t="str">
            <v/>
          </cell>
        </row>
        <row r="1293">
          <cell r="L1293" t="str">
            <v/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/>
          </cell>
          <cell r="J1295" t="str">
            <v/>
          </cell>
          <cell r="L1295" t="str">
            <v/>
          </cell>
        </row>
        <row r="1296">
          <cell r="F1296" t="str">
            <v/>
          </cell>
          <cell r="J1296" t="str">
            <v/>
          </cell>
          <cell r="L1296" t="str">
            <v/>
          </cell>
        </row>
        <row r="1297">
          <cell r="F1297" t="str">
            <v/>
          </cell>
          <cell r="J1297" t="str">
            <v/>
          </cell>
          <cell r="L1297" t="str">
            <v/>
          </cell>
        </row>
        <row r="1298">
          <cell r="F1298" t="str">
            <v/>
          </cell>
          <cell r="J1298" t="str">
            <v/>
          </cell>
          <cell r="L1298" t="str">
            <v/>
          </cell>
        </row>
        <row r="1299">
          <cell r="F1299" t="str">
            <v/>
          </cell>
          <cell r="J1299" t="str">
            <v/>
          </cell>
          <cell r="L1299" t="str">
            <v/>
          </cell>
        </row>
        <row r="1300">
          <cell r="F1300" t="str">
            <v/>
          </cell>
          <cell r="J1300" t="str">
            <v/>
          </cell>
          <cell r="L1300" t="str">
            <v/>
          </cell>
        </row>
        <row r="1301">
          <cell r="F1301" t="str">
            <v/>
          </cell>
          <cell r="J1301" t="str">
            <v/>
          </cell>
          <cell r="L1301" t="str">
            <v/>
          </cell>
        </row>
        <row r="1302">
          <cell r="F1302" t="str">
            <v/>
          </cell>
          <cell r="J1302" t="str">
            <v/>
          </cell>
          <cell r="L1302" t="str">
            <v/>
          </cell>
        </row>
        <row r="1303">
          <cell r="F1303" t="str">
            <v/>
          </cell>
          <cell r="J1303" t="str">
            <v/>
          </cell>
          <cell r="L1303" t="str">
            <v/>
          </cell>
        </row>
        <row r="1304">
          <cell r="F1304" t="str">
            <v/>
          </cell>
          <cell r="J1304" t="str">
            <v/>
          </cell>
          <cell r="L1304" t="str">
            <v/>
          </cell>
        </row>
        <row r="1305">
          <cell r="F1305" t="str">
            <v/>
          </cell>
          <cell r="J1305" t="str">
            <v/>
          </cell>
          <cell r="L1305" t="str">
            <v/>
          </cell>
        </row>
        <row r="1306">
          <cell r="F1306" t="str">
            <v/>
          </cell>
          <cell r="J1306" t="str">
            <v/>
          </cell>
          <cell r="L1306" t="str">
            <v/>
          </cell>
        </row>
        <row r="1307">
          <cell r="F1307" t="str">
            <v/>
          </cell>
          <cell r="J1307" t="str">
            <v/>
          </cell>
          <cell r="L1307" t="str">
            <v/>
          </cell>
        </row>
        <row r="1308">
          <cell r="F1308" t="str">
            <v/>
          </cell>
          <cell r="J1308" t="str">
            <v/>
          </cell>
          <cell r="L1308" t="str">
            <v/>
          </cell>
        </row>
        <row r="1309">
          <cell r="F1309" t="str">
            <v/>
          </cell>
          <cell r="J1309" t="str">
            <v/>
          </cell>
          <cell r="L1309" t="str">
            <v/>
          </cell>
        </row>
        <row r="1310">
          <cell r="F1310" t="str">
            <v/>
          </cell>
          <cell r="J1310" t="str">
            <v/>
          </cell>
          <cell r="L1310" t="str">
            <v/>
          </cell>
        </row>
        <row r="1311">
          <cell r="E1311" t="str">
            <v/>
          </cell>
          <cell r="F1311" t="str">
            <v>RADIAL GATE ANCHORAGE 제작 인건비</v>
          </cell>
        </row>
        <row r="1312">
          <cell r="E1312" t="str">
            <v/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/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/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/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/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/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/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/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/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/>
          </cell>
          <cell r="F1369" t="str">
            <v>RADIAL GATE ANCHORAGE 제작 소모 자재비</v>
          </cell>
        </row>
        <row r="1370">
          <cell r="E1370" t="str">
            <v/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/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/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/>
          </cell>
          <cell r="F1398" t="str">
            <v>RADIAL GATE LEAF 설치 인건비</v>
          </cell>
        </row>
        <row r="1399">
          <cell r="E1399" t="str">
            <v/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/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/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/>
          </cell>
          <cell r="F1427" t="str">
            <v>RADIAL GATE 설치 사용장비 경비</v>
          </cell>
        </row>
        <row r="1428">
          <cell r="E1428" t="str">
            <v/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/>
          </cell>
          <cell r="F1456" t="str">
            <v>RADIAL GATE LEAF 설치 소모 자재비</v>
          </cell>
        </row>
        <row r="1457">
          <cell r="E1457" t="str">
            <v/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/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/>
          </cell>
          <cell r="D1463" t="str">
            <v/>
          </cell>
          <cell r="E1463" t="str">
            <v/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/>
          </cell>
          <cell r="F1485" t="str">
            <v>RADIAL GATE GUIDE FRAME 설치 인건비</v>
          </cell>
        </row>
        <row r="1486">
          <cell r="E1486" t="str">
            <v/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/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/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/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/>
          </cell>
          <cell r="F1543" t="str">
            <v>RADIAL GATE GUIDE FRAME 설치 사용장비 경비</v>
          </cell>
        </row>
        <row r="1544">
          <cell r="E1544" t="str">
            <v/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/>
          </cell>
          <cell r="F1572" t="str">
            <v>RADIAL GATE GUIDE FRAME 설치 소모 자재비</v>
          </cell>
        </row>
        <row r="1573">
          <cell r="E1573" t="str">
            <v/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/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/>
          </cell>
          <cell r="D1579" t="str">
            <v/>
          </cell>
          <cell r="E1579" t="str">
            <v/>
          </cell>
          <cell r="I1579" t="str">
            <v/>
          </cell>
          <cell r="J1579" t="str">
            <v/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/>
          </cell>
        </row>
        <row r="1601">
          <cell r="E1601" t="str">
            <v/>
          </cell>
          <cell r="F1601" t="str">
            <v>RADIAL GATE HOIST 설치 사용장비 경비</v>
          </cell>
        </row>
        <row r="1602">
          <cell r="E1602" t="str">
            <v/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/>
          </cell>
          <cell r="G1612" t="str">
            <v/>
          </cell>
          <cell r="I1612" t="str">
            <v/>
          </cell>
          <cell r="J1612" t="str">
            <v/>
          </cell>
          <cell r="K1612" t="str">
            <v/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/>
          </cell>
          <cell r="J1613" t="str">
            <v/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/>
          </cell>
          <cell r="F1630" t="str">
            <v>TRASH RACK 제작 인건비</v>
          </cell>
        </row>
        <row r="1631">
          <cell r="E1631" t="str">
            <v/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/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/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/>
          </cell>
          <cell r="F1659" t="str">
            <v>TRASH RACK 제작 소모 자재비</v>
          </cell>
        </row>
        <row r="1660">
          <cell r="E1660" t="str">
            <v/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/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/>
          </cell>
          <cell r="D1667" t="str">
            <v/>
          </cell>
          <cell r="E1667" t="str">
            <v/>
          </cell>
          <cell r="K1667" t="str">
            <v/>
          </cell>
          <cell r="L1667" t="str">
            <v/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/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/>
          </cell>
        </row>
        <row r="1672">
          <cell r="M1672" t="str">
            <v/>
          </cell>
        </row>
        <row r="1673">
          <cell r="M1673" t="str">
            <v/>
          </cell>
        </row>
        <row r="1674">
          <cell r="M1674" t="str">
            <v/>
          </cell>
        </row>
        <row r="1675">
          <cell r="M1675" t="str">
            <v/>
          </cell>
        </row>
        <row r="1676">
          <cell r="M1676" t="str">
            <v/>
          </cell>
        </row>
        <row r="1677">
          <cell r="M1677" t="str">
            <v/>
          </cell>
        </row>
        <row r="1678">
          <cell r="M1678" t="str">
            <v/>
          </cell>
        </row>
        <row r="1679">
          <cell r="M1679" t="str">
            <v/>
          </cell>
        </row>
        <row r="1680">
          <cell r="M1680" t="str">
            <v/>
          </cell>
        </row>
        <row r="1681">
          <cell r="M1681" t="str">
            <v/>
          </cell>
        </row>
        <row r="1682">
          <cell r="M1682" t="str">
            <v/>
          </cell>
        </row>
        <row r="1683">
          <cell r="M1683" t="str">
            <v/>
          </cell>
        </row>
        <row r="1684">
          <cell r="M1684" t="str">
            <v/>
          </cell>
        </row>
        <row r="1685">
          <cell r="M1685" t="str">
            <v/>
          </cell>
        </row>
        <row r="1686">
          <cell r="M1686" t="str">
            <v/>
          </cell>
        </row>
        <row r="1687">
          <cell r="M1687" t="str">
            <v/>
          </cell>
        </row>
        <row r="1688">
          <cell r="E1688" t="str">
            <v/>
          </cell>
          <cell r="F1688" t="str">
            <v>TRASH RACK 설치 인건비</v>
          </cell>
        </row>
        <row r="1689">
          <cell r="E1689" t="str">
            <v/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/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/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/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/>
          </cell>
          <cell r="B1709" t="str">
            <v/>
          </cell>
        </row>
        <row r="1710">
          <cell r="A1710" t="str">
            <v/>
          </cell>
          <cell r="B1710" t="str">
            <v/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/>
          </cell>
          <cell r="B1711" t="str">
            <v/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/>
          </cell>
          <cell r="B1713" t="str">
            <v/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/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/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/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/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/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/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/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/>
          </cell>
          <cell r="F1746" t="str">
            <v>TRASH RACK 설치 소모 자재비</v>
          </cell>
        </row>
        <row r="1747">
          <cell r="E1747" t="str">
            <v/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/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/>
          </cell>
          <cell r="D1754" t="str">
            <v/>
          </cell>
          <cell r="E1754" t="str">
            <v/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/>
          </cell>
          <cell r="D1757" t="str">
            <v/>
          </cell>
          <cell r="E1757" t="str">
            <v/>
          </cell>
        </row>
        <row r="1758">
          <cell r="A1758" t="str">
            <v/>
          </cell>
          <cell r="D1758" t="str">
            <v/>
          </cell>
          <cell r="E1758" t="str">
            <v/>
          </cell>
        </row>
        <row r="1759">
          <cell r="A1759" t="str">
            <v/>
          </cell>
          <cell r="D1759" t="str">
            <v/>
          </cell>
          <cell r="E1759" t="str">
            <v/>
          </cell>
        </row>
        <row r="1760">
          <cell r="A1760" t="str">
            <v/>
          </cell>
          <cell r="D1760" t="str">
            <v/>
          </cell>
          <cell r="E1760" t="str">
            <v/>
          </cell>
        </row>
        <row r="1761">
          <cell r="A1761" t="str">
            <v/>
          </cell>
          <cell r="D1761" t="str">
            <v/>
          </cell>
          <cell r="E1761" t="str">
            <v/>
          </cell>
        </row>
        <row r="1762">
          <cell r="A1762" t="str">
            <v/>
          </cell>
          <cell r="D1762" t="str">
            <v/>
          </cell>
          <cell r="E1762" t="str">
            <v/>
          </cell>
        </row>
        <row r="1763">
          <cell r="A1763" t="str">
            <v/>
          </cell>
          <cell r="D1763" t="str">
            <v/>
          </cell>
          <cell r="E1763" t="str">
            <v/>
          </cell>
        </row>
        <row r="1764">
          <cell r="A1764" t="str">
            <v/>
          </cell>
          <cell r="D1764" t="str">
            <v/>
          </cell>
          <cell r="E1764" t="str">
            <v/>
          </cell>
        </row>
        <row r="1765">
          <cell r="A1765" t="str">
            <v/>
          </cell>
          <cell r="D1765" t="str">
            <v/>
          </cell>
          <cell r="E1765" t="str">
            <v/>
          </cell>
        </row>
        <row r="1766">
          <cell r="A1766" t="str">
            <v/>
          </cell>
          <cell r="D1766" t="str">
            <v/>
          </cell>
          <cell r="E1766" t="str">
            <v/>
          </cell>
        </row>
        <row r="1767">
          <cell r="A1767" t="str">
            <v/>
          </cell>
          <cell r="D1767" t="str">
            <v/>
          </cell>
          <cell r="E1767" t="str">
            <v/>
          </cell>
        </row>
        <row r="1768">
          <cell r="A1768" t="str">
            <v/>
          </cell>
          <cell r="D1768" t="str">
            <v/>
          </cell>
          <cell r="E1768" t="str">
            <v/>
          </cell>
        </row>
        <row r="1769">
          <cell r="A1769" t="str">
            <v/>
          </cell>
          <cell r="D1769" t="str">
            <v/>
          </cell>
          <cell r="E1769" t="str">
            <v/>
          </cell>
        </row>
        <row r="1770">
          <cell r="A1770" t="str">
            <v/>
          </cell>
          <cell r="D1770" t="str">
            <v/>
          </cell>
          <cell r="E1770" t="str">
            <v/>
          </cell>
        </row>
        <row r="1771">
          <cell r="A1771" t="str">
            <v/>
          </cell>
          <cell r="D1771" t="str">
            <v/>
          </cell>
          <cell r="E1771" t="str">
            <v/>
          </cell>
        </row>
        <row r="1772">
          <cell r="A1772" t="str">
            <v/>
          </cell>
          <cell r="D1772" t="str">
            <v/>
          </cell>
          <cell r="E1772" t="str">
            <v/>
          </cell>
        </row>
        <row r="1773">
          <cell r="A1773" t="str">
            <v/>
          </cell>
          <cell r="D1773" t="str">
            <v/>
          </cell>
          <cell r="E1773" t="str">
            <v/>
          </cell>
        </row>
        <row r="1774">
          <cell r="A1774" t="str">
            <v/>
          </cell>
          <cell r="D1774" t="str">
            <v/>
          </cell>
          <cell r="E1774" t="str">
            <v/>
          </cell>
        </row>
        <row r="1775">
          <cell r="A1775" t="str">
            <v>잡철물 제작,설치(SCREEN등)</v>
          </cell>
        </row>
        <row r="1776">
          <cell r="E1776" t="str">
            <v/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/>
          </cell>
        </row>
        <row r="1800">
          <cell r="F1800" t="str">
            <v/>
          </cell>
        </row>
        <row r="1801">
          <cell r="F1801" t="str">
            <v/>
          </cell>
        </row>
        <row r="1802">
          <cell r="F1802" t="str">
            <v/>
          </cell>
        </row>
        <row r="1803">
          <cell r="B1803" t="str">
            <v>기존도장 방식을 채택할 경우</v>
          </cell>
          <cell r="E1803" t="str">
            <v/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/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/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/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/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/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/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/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/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/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/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/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/>
          </cell>
        </row>
        <row r="1909">
          <cell r="A1909" t="str">
            <v>공사비 산출</v>
          </cell>
          <cell r="F1909" t="str">
            <v/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/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/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/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/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/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/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/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/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/>
          </cell>
        </row>
        <row r="1925">
          <cell r="A1925" t="str">
            <v>공사비 산출</v>
          </cell>
          <cell r="F1925" t="str">
            <v/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/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/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/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/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/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/>
          </cell>
        </row>
        <row r="1976">
          <cell r="E1976" t="str">
            <v/>
          </cell>
          <cell r="F1976" t="str">
            <v>S.T.S 잡철물 제작,설치(SCREEN등)</v>
          </cell>
        </row>
        <row r="1977">
          <cell r="E1977" t="str">
            <v/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/>
          </cell>
        </row>
        <row r="2001">
          <cell r="F2001" t="str">
            <v/>
          </cell>
        </row>
        <row r="2002">
          <cell r="F2002" t="str">
            <v/>
          </cell>
        </row>
        <row r="2004">
          <cell r="F2004" t="str">
            <v/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내역서1"/>
      <sheetName val="노임"/>
      <sheetName val="BASIC (2)"/>
      <sheetName val="Y-WORK"/>
      <sheetName val="Sheet2"/>
      <sheetName val="부서현황"/>
      <sheetName val="수로교총재료집계"/>
      <sheetName val="포장복구집계"/>
      <sheetName val="AS복구"/>
      <sheetName val="중기터파기"/>
      <sheetName val="변수값"/>
      <sheetName val="중기상차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원가(건축)"/>
      <sheetName val="할증(단가)"/>
      <sheetName val="(1)촐괄집계표"/>
      <sheetName val="(2)우편공종집계표"/>
      <sheetName val="(2)운송교환공종집계표"/>
      <sheetName val="(3)연결통로공종집계표"/>
      <sheetName val="(4)부대공사공종집계표"/>
      <sheetName val="(5)토목공사공종집계표"/>
      <sheetName val="1.우편집중내역서"/>
      <sheetName val="2.운송교환내역서"/>
      <sheetName val="3.연결통로내역서"/>
      <sheetName val="4.부대공사내역서"/>
      <sheetName val="5.토목공사내역서"/>
      <sheetName val="(              )"/>
      <sheetName val="입찰표지(A4)"/>
      <sheetName val="부대입찰간지(A4세로)"/>
      <sheetName val="하도급사항(A4) (2)"/>
      <sheetName val="부대입찰확약서(A4)"/>
      <sheetName val="간지표지(A4가로)"/>
      <sheetName val="간지표지(A4세로)"/>
      <sheetName val="관급자재금액(VAT포함)"/>
      <sheetName val="(       철     콘       )"/>
      <sheetName val="철콘부대원가대비표"/>
      <sheetName val="철콘부대(도급)원가"/>
      <sheetName val="철콘(도급)내역서"/>
      <sheetName val="철콘부대(하도급)원가"/>
      <sheetName val="철콘(하도급)내역서"/>
      <sheetName val="(         철골          )"/>
      <sheetName val="철골부대원가대비표"/>
      <sheetName val="철골부대(도급)원가"/>
      <sheetName val="철골(도급)내역서"/>
      <sheetName val="철골부대(하도급)원가 "/>
      <sheetName val="철골(하도급)내역서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Y-WORK"/>
      <sheetName val="3.하중산정4.지지력"/>
      <sheetName val="DATA"/>
      <sheetName val="9811"/>
      <sheetName val="danga"/>
      <sheetName val="ilch"/>
      <sheetName val="COPING-1"/>
      <sheetName val="역T형교대-2수량"/>
      <sheetName val="WORK"/>
      <sheetName val="단면가정"/>
      <sheetName val="J直材4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 t="str">
            <v>대전우편집중국및운송교환센터 신축공사</v>
          </cell>
        </row>
        <row r="4">
          <cell r="A4" t="str">
            <v>01 우편집중국공사</v>
          </cell>
        </row>
        <row r="5">
          <cell r="A5" t="str">
            <v>02 운송교환센터</v>
          </cell>
        </row>
        <row r="6">
          <cell r="A6" t="str">
            <v>03 연결통로공사</v>
          </cell>
        </row>
        <row r="7">
          <cell r="A7" t="str">
            <v>04 부대 공 사</v>
          </cell>
        </row>
        <row r="8">
          <cell r="A8" t="str">
            <v>05 토목 공 사</v>
          </cell>
        </row>
        <row r="18">
          <cell r="A18" t="str">
            <v xml:space="preserve">  [ 합               계 ]</v>
          </cell>
        </row>
        <row r="19">
          <cell r="A19" t="str">
            <v>01 공통 가설 공 사</v>
          </cell>
          <cell r="C19" t="str">
            <v>식</v>
          </cell>
          <cell r="D19">
            <v>1</v>
          </cell>
        </row>
        <row r="20">
          <cell r="A20" t="str">
            <v>02 가 설 공 사</v>
          </cell>
          <cell r="C20" t="str">
            <v>식</v>
          </cell>
          <cell r="D20">
            <v>1</v>
          </cell>
        </row>
        <row r="21">
          <cell r="A21" t="str">
            <v>03 토 공 사</v>
          </cell>
          <cell r="C21" t="str">
            <v>식</v>
          </cell>
          <cell r="D21">
            <v>1</v>
          </cell>
        </row>
        <row r="22">
          <cell r="A22" t="str">
            <v>04 철근콘크리트공사</v>
          </cell>
          <cell r="C22" t="str">
            <v>식</v>
          </cell>
          <cell r="D22">
            <v>1</v>
          </cell>
        </row>
        <row r="23">
          <cell r="A23" t="str">
            <v>05 철 골 공 사</v>
          </cell>
          <cell r="C23" t="str">
            <v>식</v>
          </cell>
          <cell r="D23">
            <v>1</v>
          </cell>
        </row>
        <row r="24">
          <cell r="A24" t="str">
            <v>06 조 적 공 사</v>
          </cell>
          <cell r="C24" t="str">
            <v>식</v>
          </cell>
          <cell r="D24">
            <v>1</v>
          </cell>
        </row>
        <row r="25">
          <cell r="A25" t="str">
            <v>07 방 수 공 사</v>
          </cell>
          <cell r="C25" t="str">
            <v>식</v>
          </cell>
          <cell r="D25">
            <v>1</v>
          </cell>
        </row>
        <row r="26">
          <cell r="A26" t="str">
            <v>08 타 일 공 사</v>
          </cell>
          <cell r="C26" t="str">
            <v>식</v>
          </cell>
          <cell r="D26">
            <v>1</v>
          </cell>
        </row>
        <row r="27">
          <cell r="A27" t="str">
            <v>09 석 공 사</v>
          </cell>
          <cell r="C27" t="str">
            <v>식</v>
          </cell>
          <cell r="D27">
            <v>1</v>
          </cell>
        </row>
        <row r="28">
          <cell r="A28" t="str">
            <v>10 목 공 사</v>
          </cell>
          <cell r="C28" t="str">
            <v>식</v>
          </cell>
          <cell r="D28">
            <v>1</v>
          </cell>
        </row>
        <row r="29">
          <cell r="A29" t="str">
            <v>11 금 속 공 사</v>
          </cell>
          <cell r="C29" t="str">
            <v>식</v>
          </cell>
          <cell r="D29">
            <v>1</v>
          </cell>
        </row>
        <row r="30">
          <cell r="A30" t="str">
            <v>12 미 장 공 사</v>
          </cell>
          <cell r="C30" t="str">
            <v>식</v>
          </cell>
          <cell r="D30">
            <v>1</v>
          </cell>
        </row>
        <row r="31">
          <cell r="A31" t="str">
            <v>13 창 호  공 사</v>
          </cell>
          <cell r="C31" t="str">
            <v>식</v>
          </cell>
          <cell r="D31">
            <v>1</v>
          </cell>
        </row>
        <row r="32">
          <cell r="A32" t="str">
            <v>14 유 리 공 사</v>
          </cell>
          <cell r="C32" t="str">
            <v>식</v>
          </cell>
          <cell r="D32">
            <v>1</v>
          </cell>
        </row>
        <row r="33">
          <cell r="A33" t="str">
            <v>15 도 장 공 사</v>
          </cell>
          <cell r="C33" t="str">
            <v>식</v>
          </cell>
          <cell r="D33">
            <v>1</v>
          </cell>
        </row>
        <row r="34">
          <cell r="A34" t="str">
            <v>16 수 장 공 사</v>
          </cell>
          <cell r="C34" t="str">
            <v>식</v>
          </cell>
          <cell r="D34">
            <v>1</v>
          </cell>
        </row>
        <row r="35">
          <cell r="A35" t="str">
            <v>17 지붕 및 홈통공사</v>
          </cell>
          <cell r="C35" t="str">
            <v>식</v>
          </cell>
          <cell r="D35">
            <v>1</v>
          </cell>
        </row>
        <row r="36">
          <cell r="A36" t="str">
            <v>18 자재비 및 운반공사</v>
          </cell>
          <cell r="C36" t="str">
            <v>식</v>
          </cell>
          <cell r="D36">
            <v>1</v>
          </cell>
        </row>
        <row r="37">
          <cell r="A37" t="str">
            <v xml:space="preserve">   [합             계]</v>
          </cell>
        </row>
        <row r="38">
          <cell r="A38" t="str">
            <v>93 관  급  자  재</v>
          </cell>
        </row>
        <row r="51">
          <cell r="A51" t="str">
            <v>01 공통 가설 공 사</v>
          </cell>
        </row>
        <row r="52">
          <cell r="A52" t="str">
            <v>조립식품질시험실</v>
          </cell>
          <cell r="B52" t="str">
            <v>24 개월</v>
          </cell>
          <cell r="C52" t="str">
            <v>M2</v>
          </cell>
          <cell r="D52" t="str">
            <v>120</v>
          </cell>
        </row>
        <row r="53">
          <cell r="A53" t="str">
            <v>조립식가설사무소</v>
          </cell>
          <cell r="B53" t="str">
            <v>24 개월</v>
          </cell>
          <cell r="C53" t="str">
            <v>M2</v>
          </cell>
          <cell r="D53" t="str">
            <v>195</v>
          </cell>
        </row>
        <row r="54">
          <cell r="A54" t="str">
            <v>조립식시멘트창고</v>
          </cell>
          <cell r="B54" t="str">
            <v>24 개월</v>
          </cell>
          <cell r="C54" t="str">
            <v>M2</v>
          </cell>
          <cell r="D54" t="str">
            <v>263</v>
          </cell>
        </row>
        <row r="55">
          <cell r="A55" t="str">
            <v>조립식 가설 창고</v>
          </cell>
          <cell r="B55" t="str">
            <v>24 개월</v>
          </cell>
          <cell r="C55" t="str">
            <v>M2</v>
          </cell>
          <cell r="D55" t="str">
            <v>60</v>
          </cell>
        </row>
        <row r="56">
          <cell r="A56" t="str">
            <v>조립식 작업 헛간</v>
          </cell>
          <cell r="B56" t="str">
            <v>1년이상</v>
          </cell>
          <cell r="C56" t="str">
            <v>M2</v>
          </cell>
          <cell r="D56" t="str">
            <v>120</v>
          </cell>
        </row>
        <row r="57">
          <cell r="A57" t="str">
            <v>가설울타리</v>
          </cell>
          <cell r="B57" t="str">
            <v>24개월</v>
          </cell>
          <cell r="C57" t="str">
            <v>M</v>
          </cell>
          <cell r="D57" t="str">
            <v>436</v>
          </cell>
        </row>
        <row r="58">
          <cell r="A58" t="str">
            <v>세  륜  장</v>
          </cell>
          <cell r="B58" t="str">
            <v>3 * 6 M</v>
          </cell>
          <cell r="C58" t="str">
            <v>식</v>
          </cell>
          <cell r="D58" t="str">
            <v>1</v>
          </cell>
        </row>
        <row r="59">
          <cell r="A59" t="str">
            <v>전  력</v>
          </cell>
          <cell r="C59" t="str">
            <v>KWH</v>
          </cell>
          <cell r="D59" t="str">
            <v>22248</v>
          </cell>
        </row>
        <row r="60">
          <cell r="A60" t="str">
            <v>투시도</v>
          </cell>
          <cell r="C60" t="str">
            <v>EA</v>
          </cell>
          <cell r="D60" t="str">
            <v>1</v>
          </cell>
        </row>
        <row r="61">
          <cell r="A61" t="str">
            <v>준공표시판</v>
          </cell>
          <cell r="C61" t="str">
            <v>EA</v>
          </cell>
          <cell r="D61">
            <v>1</v>
          </cell>
        </row>
        <row r="62">
          <cell r="A62" t="str">
            <v>완전이동식화장실</v>
          </cell>
          <cell r="B62" t="str">
            <v>대소변겸용</v>
          </cell>
          <cell r="C62" t="str">
            <v>조</v>
          </cell>
          <cell r="D62" t="str">
            <v>2</v>
          </cell>
        </row>
        <row r="66">
          <cell r="A66" t="str">
            <v xml:space="preserve">   [합               계]</v>
          </cell>
        </row>
        <row r="67">
          <cell r="A67" t="str">
            <v>02 가  설  공  사</v>
          </cell>
        </row>
        <row r="68">
          <cell r="A68" t="str">
            <v>규 준 틀  설 치</v>
          </cell>
          <cell r="B68" t="str">
            <v>면  적  당</v>
          </cell>
          <cell r="C68" t="str">
            <v>M2</v>
          </cell>
          <cell r="D68" t="str">
            <v>11934</v>
          </cell>
        </row>
        <row r="69">
          <cell r="A69" t="str">
            <v>이동식강관말비게</v>
          </cell>
          <cell r="B69" t="str">
            <v>6 개월</v>
          </cell>
          <cell r="C69" t="str">
            <v>1대</v>
          </cell>
          <cell r="D69" t="str">
            <v>20</v>
          </cell>
        </row>
        <row r="70">
          <cell r="A70" t="str">
            <v>강 관  동 바 리</v>
          </cell>
          <cell r="B70" t="str">
            <v>3개월H4.2M이하</v>
          </cell>
          <cell r="C70" t="str">
            <v>M2</v>
          </cell>
          <cell r="D70" t="str">
            <v>1064</v>
          </cell>
        </row>
        <row r="71">
          <cell r="A71" t="str">
            <v>강 관  동 바 리</v>
          </cell>
          <cell r="B71" t="str">
            <v>3개월H4.2M이상</v>
          </cell>
          <cell r="C71" t="str">
            <v>M2</v>
          </cell>
          <cell r="D71" t="str">
            <v>11531</v>
          </cell>
        </row>
        <row r="72">
          <cell r="A72" t="str">
            <v>강관 비계 매기</v>
          </cell>
          <cell r="B72" t="str">
            <v>30M이하.12개월</v>
          </cell>
          <cell r="C72" t="str">
            <v>M2</v>
          </cell>
          <cell r="D72" t="str">
            <v>4499</v>
          </cell>
        </row>
        <row r="73">
          <cell r="A73" t="str">
            <v>강관 비계다리</v>
          </cell>
          <cell r="B73" t="str">
            <v>H=30이하.1년</v>
          </cell>
          <cell r="C73" t="str">
            <v>M2</v>
          </cell>
          <cell r="D73" t="str">
            <v>56</v>
          </cell>
        </row>
        <row r="74">
          <cell r="A74" t="str">
            <v>먹   매   김</v>
          </cell>
          <cell r="B74" t="str">
            <v>사  무  소</v>
          </cell>
          <cell r="C74" t="str">
            <v>M2</v>
          </cell>
          <cell r="D74" t="str">
            <v>18826</v>
          </cell>
        </row>
        <row r="75">
          <cell r="A75" t="str">
            <v>콘크리트 보양</v>
          </cell>
          <cell r="B75" t="str">
            <v>살    수</v>
          </cell>
          <cell r="C75" t="str">
            <v>M2</v>
          </cell>
          <cell r="D75" t="str">
            <v>19682</v>
          </cell>
        </row>
        <row r="76">
          <cell r="A76" t="str">
            <v>타일 석재면 보양</v>
          </cell>
          <cell r="B76" t="str">
            <v>바  닥 (톱밥)</v>
          </cell>
          <cell r="C76" t="str">
            <v>M2</v>
          </cell>
          <cell r="D76" t="str">
            <v>882</v>
          </cell>
        </row>
        <row r="77">
          <cell r="A77" t="str">
            <v>현 장 정 리</v>
          </cell>
          <cell r="B77" t="str">
            <v>R.C  조</v>
          </cell>
          <cell r="C77" t="str">
            <v>M2</v>
          </cell>
          <cell r="D77" t="str">
            <v>18826</v>
          </cell>
        </row>
        <row r="82">
          <cell r="A82" t="str">
            <v xml:space="preserve">   [합               계]</v>
          </cell>
        </row>
        <row r="83">
          <cell r="A83" t="str">
            <v>03 토    공    사</v>
          </cell>
        </row>
        <row r="84">
          <cell r="A84" t="str">
            <v>터 파 기  토 사</v>
          </cell>
          <cell r="C84" t="str">
            <v>M3</v>
          </cell>
          <cell r="D84" t="str">
            <v>33829</v>
          </cell>
        </row>
        <row r="85">
          <cell r="A85" t="str">
            <v>되메우기  토사</v>
          </cell>
          <cell r="C85" t="str">
            <v>M3</v>
          </cell>
          <cell r="D85" t="str">
            <v>11113</v>
          </cell>
        </row>
        <row r="86">
          <cell r="A86" t="str">
            <v>잔토처리 15 T D</v>
          </cell>
          <cell r="C86" t="str">
            <v>M3</v>
          </cell>
          <cell r="D86" t="str">
            <v>18089</v>
          </cell>
        </row>
        <row r="87">
          <cell r="A87" t="str">
            <v>잡석깔기 지정</v>
          </cell>
          <cell r="B87" t="str">
            <v>큰달구 다짐</v>
          </cell>
          <cell r="C87" t="str">
            <v>M3</v>
          </cell>
          <cell r="D87" t="str">
            <v>1950</v>
          </cell>
        </row>
        <row r="88">
          <cell r="A88" t="str">
            <v>P.E 필름 깔기</v>
          </cell>
          <cell r="B88" t="str">
            <v>바닥0.03MM*2겹</v>
          </cell>
          <cell r="C88" t="str">
            <v>M2</v>
          </cell>
          <cell r="D88" t="str">
            <v>2797</v>
          </cell>
        </row>
        <row r="89">
          <cell r="A89" t="str">
            <v>건 사  채 우 기</v>
          </cell>
          <cell r="C89" t="str">
            <v>M3</v>
          </cell>
          <cell r="D89" t="str">
            <v>214</v>
          </cell>
        </row>
        <row r="90">
          <cell r="A90" t="str">
            <v>콘크리트 파일</v>
          </cell>
          <cell r="B90" t="str">
            <v>PHC ø400* 3 M</v>
          </cell>
          <cell r="C90" t="str">
            <v>본</v>
          </cell>
          <cell r="D90" t="str">
            <v>327</v>
          </cell>
        </row>
        <row r="91">
          <cell r="A91" t="str">
            <v>콘크리트 파일</v>
          </cell>
          <cell r="B91" t="str">
            <v>PHC ø400* 6 M</v>
          </cell>
          <cell r="C91" t="str">
            <v>본</v>
          </cell>
          <cell r="D91" t="str">
            <v>736</v>
          </cell>
        </row>
        <row r="92">
          <cell r="A92" t="str">
            <v>파일 항타</v>
          </cell>
          <cell r="B92" t="str">
            <v>ø400, L= 2 M</v>
          </cell>
          <cell r="C92" t="str">
            <v>본</v>
          </cell>
          <cell r="D92" t="str">
            <v>327</v>
          </cell>
        </row>
        <row r="93">
          <cell r="A93" t="str">
            <v>파일 항타</v>
          </cell>
          <cell r="B93" t="str">
            <v>ø400, L= 5 M</v>
          </cell>
          <cell r="C93" t="str">
            <v>본</v>
          </cell>
          <cell r="D93" t="str">
            <v>736</v>
          </cell>
        </row>
        <row r="94">
          <cell r="A94" t="str">
            <v>PILE 두부정리</v>
          </cell>
          <cell r="B94" t="str">
            <v>ø400</v>
          </cell>
          <cell r="C94" t="str">
            <v>개소</v>
          </cell>
          <cell r="D94" t="str">
            <v>1063</v>
          </cell>
        </row>
        <row r="98">
          <cell r="A98" t="str">
            <v xml:space="preserve">   [합               계]</v>
          </cell>
        </row>
        <row r="99">
          <cell r="A99" t="str">
            <v>04 철근콘크리트공사</v>
          </cell>
        </row>
        <row r="100">
          <cell r="A100" t="str">
            <v>레  미  콘</v>
          </cell>
          <cell r="B100" t="str">
            <v>40*180*8</v>
          </cell>
          <cell r="C100" t="str">
            <v>M3</v>
          </cell>
          <cell r="D100" t="str">
            <v>1212</v>
          </cell>
        </row>
        <row r="101">
          <cell r="A101" t="str">
            <v>레  미  콘</v>
          </cell>
          <cell r="B101" t="str">
            <v>25*180*12</v>
          </cell>
          <cell r="C101" t="str">
            <v>M3</v>
          </cell>
          <cell r="D101" t="str">
            <v>1001</v>
          </cell>
        </row>
        <row r="102">
          <cell r="A102" t="str">
            <v>레  미  콘</v>
          </cell>
          <cell r="B102" t="str">
            <v>25*240*15</v>
          </cell>
          <cell r="C102" t="str">
            <v>M3</v>
          </cell>
          <cell r="D102" t="str">
            <v>12278</v>
          </cell>
        </row>
        <row r="103">
          <cell r="A103" t="str">
            <v>펌프카붐타설무근</v>
          </cell>
          <cell r="B103" t="str">
            <v>CONC 100M3이상</v>
          </cell>
          <cell r="C103" t="str">
            <v>M3</v>
          </cell>
          <cell r="D103" t="str">
            <v>2170</v>
          </cell>
        </row>
        <row r="104">
          <cell r="A104" t="str">
            <v>펌프카붐타설철근</v>
          </cell>
          <cell r="B104" t="str">
            <v>CONC 100M3이상</v>
          </cell>
          <cell r="C104" t="str">
            <v>M3</v>
          </cell>
          <cell r="D104" t="str">
            <v>12157</v>
          </cell>
        </row>
        <row r="105">
          <cell r="A105" t="str">
            <v>진 동 기  손 료</v>
          </cell>
          <cell r="B105" t="str">
            <v>엔진식 3.5 HP</v>
          </cell>
          <cell r="C105" t="str">
            <v>M3</v>
          </cell>
          <cell r="D105" t="str">
            <v>12157</v>
          </cell>
        </row>
        <row r="106">
          <cell r="A106" t="str">
            <v>철      근</v>
          </cell>
          <cell r="B106" t="str">
            <v>D  10</v>
          </cell>
          <cell r="C106" t="str">
            <v>TON</v>
          </cell>
          <cell r="D106" t="str">
            <v>104.23</v>
          </cell>
        </row>
        <row r="107">
          <cell r="A107" t="str">
            <v>철      근</v>
          </cell>
          <cell r="B107" t="str">
            <v>D  13</v>
          </cell>
          <cell r="C107" t="str">
            <v>TON</v>
          </cell>
          <cell r="D107" t="str">
            <v>647.91</v>
          </cell>
        </row>
        <row r="108">
          <cell r="A108" t="str">
            <v>철      근</v>
          </cell>
          <cell r="B108" t="str">
            <v>HD 16</v>
          </cell>
          <cell r="C108" t="str">
            <v>TON</v>
          </cell>
          <cell r="D108" t="str">
            <v>231.37</v>
          </cell>
        </row>
        <row r="109">
          <cell r="A109" t="str">
            <v>철      근</v>
          </cell>
          <cell r="B109" t="str">
            <v>HD 19</v>
          </cell>
          <cell r="C109" t="str">
            <v>TON</v>
          </cell>
          <cell r="D109" t="str">
            <v>160.47</v>
          </cell>
        </row>
        <row r="110">
          <cell r="A110" t="str">
            <v>철      근</v>
          </cell>
          <cell r="B110" t="str">
            <v>HD 22</v>
          </cell>
          <cell r="C110" t="str">
            <v>TON</v>
          </cell>
          <cell r="D110" t="str">
            <v>70.84</v>
          </cell>
        </row>
        <row r="111">
          <cell r="A111" t="str">
            <v>철      근</v>
          </cell>
          <cell r="B111" t="str">
            <v>HD 25</v>
          </cell>
          <cell r="C111" t="str">
            <v>TON</v>
          </cell>
          <cell r="D111" t="str">
            <v>750.91</v>
          </cell>
        </row>
        <row r="112">
          <cell r="A112" t="str">
            <v>철근 가공 조립</v>
          </cell>
          <cell r="B112" t="str">
            <v>보    통</v>
          </cell>
          <cell r="C112" t="str">
            <v>TON</v>
          </cell>
          <cell r="D112" t="str">
            <v>1908.49</v>
          </cell>
        </row>
        <row r="113">
          <cell r="A113" t="str">
            <v>합 판 거 푸 집</v>
          </cell>
          <cell r="B113" t="str">
            <v>3 회</v>
          </cell>
          <cell r="C113" t="str">
            <v>M2</v>
          </cell>
          <cell r="D113" t="str">
            <v>23765</v>
          </cell>
        </row>
        <row r="114">
          <cell r="A114" t="str">
            <v>합 판 거 푸 집</v>
          </cell>
          <cell r="B114" t="str">
            <v>4 회</v>
          </cell>
          <cell r="C114" t="str">
            <v>M2</v>
          </cell>
          <cell r="D114" t="str">
            <v>15704</v>
          </cell>
        </row>
        <row r="115">
          <cell r="A115" t="str">
            <v>유  로  폼</v>
          </cell>
          <cell r="B115" t="str">
            <v>벽</v>
          </cell>
          <cell r="C115" t="str">
            <v>M2</v>
          </cell>
          <cell r="D115" t="str">
            <v>9281</v>
          </cell>
        </row>
        <row r="116">
          <cell r="A116" t="str">
            <v>데크플레이트설치</v>
          </cell>
          <cell r="B116" t="str">
            <v>T:1.6</v>
          </cell>
          <cell r="C116" t="str">
            <v>M2</v>
          </cell>
          <cell r="D116" t="str">
            <v>701</v>
          </cell>
        </row>
        <row r="117">
          <cell r="A117" t="str">
            <v>스 페 이 샤</v>
          </cell>
          <cell r="B117" t="str">
            <v>슬라브 상부용</v>
          </cell>
          <cell r="C117" t="str">
            <v>EA</v>
          </cell>
          <cell r="D117" t="str">
            <v>16765</v>
          </cell>
        </row>
        <row r="118">
          <cell r="A118" t="str">
            <v>스 페 이 샤</v>
          </cell>
          <cell r="B118" t="str">
            <v>슬라브 하부용</v>
          </cell>
          <cell r="C118" t="str">
            <v>EA</v>
          </cell>
          <cell r="D118" t="str">
            <v>16765</v>
          </cell>
        </row>
        <row r="119">
          <cell r="A119" t="str">
            <v>스 페 이 샤</v>
          </cell>
          <cell r="B119" t="str">
            <v>보,기둥,옹벽</v>
          </cell>
          <cell r="C119" t="str">
            <v>EA</v>
          </cell>
          <cell r="D119" t="str">
            <v>65745</v>
          </cell>
        </row>
        <row r="120">
          <cell r="A120" t="str">
            <v>세 퍼 레 이 터</v>
          </cell>
          <cell r="B120" t="str">
            <v>옹벽용</v>
          </cell>
          <cell r="C120" t="str">
            <v>EA</v>
          </cell>
          <cell r="D120" t="str">
            <v>20807</v>
          </cell>
        </row>
        <row r="130">
          <cell r="A130" t="str">
            <v xml:space="preserve">   [합               계]</v>
          </cell>
        </row>
        <row r="131">
          <cell r="A131" t="str">
            <v>05 철  골  공  사</v>
          </cell>
        </row>
        <row r="132">
          <cell r="A132" t="str">
            <v>[SS 490 A]</v>
          </cell>
        </row>
        <row r="133">
          <cell r="A133" t="str">
            <v>H-800*300*14*26</v>
          </cell>
          <cell r="C133" t="str">
            <v>TON</v>
          </cell>
          <cell r="D133" t="str">
            <v>3.13</v>
          </cell>
        </row>
        <row r="134">
          <cell r="A134" t="str">
            <v>H-700*300*13*24</v>
          </cell>
          <cell r="C134" t="str">
            <v>TON</v>
          </cell>
          <cell r="D134" t="str">
            <v>5.66</v>
          </cell>
        </row>
        <row r="135">
          <cell r="A135" t="str">
            <v>H-692*300*13*20</v>
          </cell>
          <cell r="C135" t="str">
            <v>TON</v>
          </cell>
          <cell r="D135" t="str">
            <v>3.56</v>
          </cell>
        </row>
        <row r="136">
          <cell r="A136" t="str">
            <v>H-612*202*13*23</v>
          </cell>
          <cell r="C136" t="str">
            <v>TON</v>
          </cell>
          <cell r="D136" t="str">
            <v>1.32</v>
          </cell>
        </row>
        <row r="137">
          <cell r="A137" t="str">
            <v>H-600*300*16*28</v>
          </cell>
          <cell r="C137" t="str">
            <v>TON</v>
          </cell>
          <cell r="D137" t="str">
            <v>13.74</v>
          </cell>
        </row>
        <row r="138">
          <cell r="A138" t="str">
            <v>H-588*300*12*20</v>
          </cell>
          <cell r="C138" t="str">
            <v>TON</v>
          </cell>
          <cell r="D138" t="str">
            <v>1.24</v>
          </cell>
        </row>
        <row r="139">
          <cell r="A139" t="str">
            <v>H-400*200*8*13</v>
          </cell>
          <cell r="C139" t="str">
            <v>TON</v>
          </cell>
          <cell r="D139" t="str">
            <v>1.7</v>
          </cell>
        </row>
        <row r="140">
          <cell r="A140" t="str">
            <v>강    판</v>
          </cell>
          <cell r="B140" t="str">
            <v>T:34 MM</v>
          </cell>
          <cell r="C140" t="str">
            <v>TON</v>
          </cell>
          <cell r="D140" t="str">
            <v>11.97</v>
          </cell>
        </row>
        <row r="141">
          <cell r="A141" t="str">
            <v>강    판</v>
          </cell>
          <cell r="B141" t="str">
            <v>T:28 MM</v>
          </cell>
          <cell r="C141" t="str">
            <v>TON</v>
          </cell>
          <cell r="D141" t="str">
            <v>3.14</v>
          </cell>
        </row>
        <row r="142">
          <cell r="A142" t="str">
            <v>강    판</v>
          </cell>
          <cell r="B142" t="str">
            <v>T:22 MM</v>
          </cell>
          <cell r="C142" t="str">
            <v>TON</v>
          </cell>
          <cell r="D142" t="str">
            <v>61.17</v>
          </cell>
        </row>
        <row r="143">
          <cell r="A143" t="str">
            <v>강    판</v>
          </cell>
          <cell r="B143" t="str">
            <v>T:20 MM</v>
          </cell>
          <cell r="C143" t="str">
            <v>TON</v>
          </cell>
          <cell r="D143" t="str">
            <v>13.29</v>
          </cell>
        </row>
        <row r="144">
          <cell r="A144" t="str">
            <v>강    판</v>
          </cell>
          <cell r="B144" t="str">
            <v>T:16 MM</v>
          </cell>
          <cell r="C144" t="str">
            <v>TON</v>
          </cell>
          <cell r="D144" t="str">
            <v>110.11</v>
          </cell>
        </row>
        <row r="145">
          <cell r="A145" t="str">
            <v>강    판</v>
          </cell>
          <cell r="B145" t="str">
            <v>T: 9 MM</v>
          </cell>
          <cell r="C145" t="str">
            <v>TON</v>
          </cell>
          <cell r="D145" t="str">
            <v>1.62</v>
          </cell>
        </row>
        <row r="146">
          <cell r="A146" t="str">
            <v>강    판</v>
          </cell>
          <cell r="B146" t="str">
            <v>T:42 MM</v>
          </cell>
          <cell r="C146" t="str">
            <v>TON</v>
          </cell>
          <cell r="D146" t="str">
            <v>1.53</v>
          </cell>
        </row>
        <row r="147">
          <cell r="A147" t="str">
            <v>강    판</v>
          </cell>
          <cell r="B147" t="str">
            <v>T:35 MM</v>
          </cell>
          <cell r="C147" t="str">
            <v>TON</v>
          </cell>
          <cell r="D147" t="str">
            <v>0.29</v>
          </cell>
        </row>
        <row r="148">
          <cell r="A148" t="str">
            <v>강    판</v>
          </cell>
          <cell r="B148" t="str">
            <v>T:34 MM</v>
          </cell>
          <cell r="C148" t="str">
            <v>TON</v>
          </cell>
          <cell r="D148" t="str">
            <v>5.5</v>
          </cell>
        </row>
        <row r="149">
          <cell r="A149" t="str">
            <v>강    판</v>
          </cell>
          <cell r="B149" t="str">
            <v>T:28 MM</v>
          </cell>
          <cell r="C149" t="str">
            <v>TON</v>
          </cell>
          <cell r="D149" t="str">
            <v>5.18</v>
          </cell>
        </row>
        <row r="150">
          <cell r="A150" t="str">
            <v>강    판</v>
          </cell>
          <cell r="B150" t="str">
            <v>T:26 MM</v>
          </cell>
          <cell r="C150" t="str">
            <v>TON</v>
          </cell>
          <cell r="D150">
            <v>1.26</v>
          </cell>
        </row>
        <row r="151">
          <cell r="A151" t="str">
            <v>강    판</v>
          </cell>
          <cell r="B151" t="str">
            <v>T:24 MM</v>
          </cell>
          <cell r="C151" t="str">
            <v>TON</v>
          </cell>
          <cell r="D151" t="str">
            <v>1.28</v>
          </cell>
        </row>
        <row r="152">
          <cell r="A152" t="str">
            <v>강    판</v>
          </cell>
          <cell r="B152" t="str">
            <v>T:23 MM</v>
          </cell>
          <cell r="C152" t="str">
            <v>TON</v>
          </cell>
          <cell r="D152" t="str">
            <v>0.77</v>
          </cell>
        </row>
        <row r="153">
          <cell r="A153" t="str">
            <v>강    판</v>
          </cell>
          <cell r="B153" t="str">
            <v>T:20 MM</v>
          </cell>
          <cell r="C153" t="str">
            <v>TON</v>
          </cell>
          <cell r="D153" t="str">
            <v>1.52</v>
          </cell>
        </row>
        <row r="154">
          <cell r="A154" t="str">
            <v>강    판</v>
          </cell>
          <cell r="B154" t="str">
            <v>T:17 MM</v>
          </cell>
          <cell r="C154" t="str">
            <v>TON</v>
          </cell>
          <cell r="D154" t="str">
            <v>2.25</v>
          </cell>
        </row>
        <row r="155">
          <cell r="A155" t="str">
            <v>강    판</v>
          </cell>
          <cell r="B155" t="str">
            <v>T:15 MM</v>
          </cell>
          <cell r="C155" t="str">
            <v>TON</v>
          </cell>
          <cell r="D155" t="str">
            <v>0.23</v>
          </cell>
        </row>
        <row r="156">
          <cell r="A156" t="str">
            <v>강    판</v>
          </cell>
          <cell r="B156" t="str">
            <v>T:13 MM</v>
          </cell>
          <cell r="C156" t="str">
            <v>TON</v>
          </cell>
          <cell r="D156" t="str">
            <v>0.34</v>
          </cell>
        </row>
        <row r="157">
          <cell r="A157" t="str">
            <v>강    판</v>
          </cell>
          <cell r="B157" t="str">
            <v>T:10 MM</v>
          </cell>
          <cell r="C157" t="str">
            <v>TON</v>
          </cell>
          <cell r="D157" t="str">
            <v>0.12</v>
          </cell>
        </row>
        <row r="158">
          <cell r="A158" t="str">
            <v>[SS 400 ]</v>
          </cell>
        </row>
        <row r="159">
          <cell r="A159" t="str">
            <v>H-800*300*14*26</v>
          </cell>
          <cell r="C159" t="str">
            <v>TON</v>
          </cell>
          <cell r="D159" t="str">
            <v>18.42</v>
          </cell>
        </row>
        <row r="160">
          <cell r="A160" t="str">
            <v>H-700*300*13*24</v>
          </cell>
          <cell r="C160" t="str">
            <v>TON</v>
          </cell>
          <cell r="D160" t="str">
            <v>54.51</v>
          </cell>
        </row>
        <row r="161">
          <cell r="A161" t="str">
            <v>H-692*300*13*20</v>
          </cell>
          <cell r="C161" t="str">
            <v>TON</v>
          </cell>
          <cell r="D161" t="str">
            <v>21.91</v>
          </cell>
        </row>
        <row r="162">
          <cell r="A162" t="str">
            <v>H-612*202*13*23</v>
          </cell>
          <cell r="C162" t="str">
            <v>TON</v>
          </cell>
          <cell r="D162" t="str">
            <v>28.75</v>
          </cell>
        </row>
        <row r="163">
          <cell r="A163" t="str">
            <v>H-600*200*11*17</v>
          </cell>
          <cell r="C163" t="str">
            <v>TON</v>
          </cell>
          <cell r="D163" t="str">
            <v>202.2</v>
          </cell>
        </row>
        <row r="164">
          <cell r="A164" t="str">
            <v>H-588*300*12*20</v>
          </cell>
          <cell r="C164" t="str">
            <v>TON</v>
          </cell>
          <cell r="D164" t="str">
            <v>23.19</v>
          </cell>
        </row>
        <row r="165">
          <cell r="A165" t="str">
            <v>H-500*200*10*16</v>
          </cell>
          <cell r="C165" t="str">
            <v>TON</v>
          </cell>
          <cell r="D165" t="str">
            <v>2.29</v>
          </cell>
        </row>
        <row r="166">
          <cell r="A166" t="str">
            <v>H-400*200*8*13</v>
          </cell>
          <cell r="C166" t="str">
            <v>TON</v>
          </cell>
          <cell r="D166" t="str">
            <v>7.79</v>
          </cell>
        </row>
        <row r="167">
          <cell r="A167" t="str">
            <v>H-396*199*7*11</v>
          </cell>
          <cell r="C167" t="str">
            <v>TON</v>
          </cell>
          <cell r="D167" t="str">
            <v>111.48</v>
          </cell>
        </row>
        <row r="168">
          <cell r="A168" t="str">
            <v>H-300*150*6.5*9</v>
          </cell>
          <cell r="C168" t="str">
            <v>TON</v>
          </cell>
          <cell r="D168" t="str">
            <v>4.12</v>
          </cell>
        </row>
        <row r="169">
          <cell r="A169" t="str">
            <v>H-250*125*6*9</v>
          </cell>
          <cell r="C169" t="str">
            <v>TON</v>
          </cell>
          <cell r="D169" t="str">
            <v>5.22</v>
          </cell>
        </row>
        <row r="170">
          <cell r="A170" t="str">
            <v>강    판</v>
          </cell>
          <cell r="B170" t="str">
            <v>T:34 MM</v>
          </cell>
          <cell r="C170" t="str">
            <v>TON</v>
          </cell>
          <cell r="D170" t="str">
            <v>134.11</v>
          </cell>
        </row>
        <row r="171">
          <cell r="A171" t="str">
            <v>강    판</v>
          </cell>
          <cell r="B171" t="str">
            <v>T:28 MM</v>
          </cell>
          <cell r="C171" t="str">
            <v>TON</v>
          </cell>
          <cell r="D171" t="str">
            <v>50.23</v>
          </cell>
        </row>
        <row r="172">
          <cell r="A172" t="str">
            <v>강    판</v>
          </cell>
          <cell r="B172" t="str">
            <v>T:20 MM</v>
          </cell>
          <cell r="C172" t="str">
            <v>TON</v>
          </cell>
          <cell r="D172" t="str">
            <v>137.32</v>
          </cell>
        </row>
        <row r="173">
          <cell r="A173" t="str">
            <v>강    판</v>
          </cell>
          <cell r="B173" t="str">
            <v>T:18 MM</v>
          </cell>
          <cell r="C173" t="str">
            <v>TON</v>
          </cell>
          <cell r="D173" t="str">
            <v>7.67</v>
          </cell>
        </row>
        <row r="174">
          <cell r="A174" t="str">
            <v>강    판</v>
          </cell>
          <cell r="B174" t="str">
            <v>T:16 MM</v>
          </cell>
          <cell r="C174" t="str">
            <v>TON</v>
          </cell>
          <cell r="D174" t="str">
            <v>31.56</v>
          </cell>
        </row>
        <row r="175">
          <cell r="A175" t="str">
            <v>강    판</v>
          </cell>
          <cell r="B175" t="str">
            <v>T:25 MM</v>
          </cell>
          <cell r="C175" t="str">
            <v>TON</v>
          </cell>
          <cell r="D175" t="str">
            <v>1</v>
          </cell>
        </row>
        <row r="176">
          <cell r="A176" t="str">
            <v>강    판</v>
          </cell>
          <cell r="B176" t="str">
            <v>T:22 MM</v>
          </cell>
          <cell r="C176" t="str">
            <v>TON</v>
          </cell>
          <cell r="D176" t="str">
            <v>15.58</v>
          </cell>
        </row>
        <row r="177">
          <cell r="A177" t="str">
            <v>강    판</v>
          </cell>
          <cell r="B177" t="str">
            <v>T:20 MM</v>
          </cell>
          <cell r="C177" t="str">
            <v>TON</v>
          </cell>
          <cell r="D177" t="str">
            <v>1.1</v>
          </cell>
        </row>
        <row r="178">
          <cell r="A178" t="str">
            <v>강    판</v>
          </cell>
          <cell r="B178" t="str">
            <v>T:19 MM</v>
          </cell>
          <cell r="C178" t="str">
            <v>TON</v>
          </cell>
          <cell r="D178" t="str">
            <v>15.04</v>
          </cell>
        </row>
        <row r="179">
          <cell r="A179" t="str">
            <v>강    판</v>
          </cell>
          <cell r="B179" t="str">
            <v>T:18 MM</v>
          </cell>
          <cell r="C179" t="str">
            <v>TON</v>
          </cell>
          <cell r="D179" t="str">
            <v>6.64</v>
          </cell>
        </row>
        <row r="180">
          <cell r="A180" t="str">
            <v>강    판</v>
          </cell>
          <cell r="B180" t="str">
            <v>T:16 MM</v>
          </cell>
          <cell r="C180" t="str">
            <v>TON</v>
          </cell>
          <cell r="D180" t="str">
            <v>10.94</v>
          </cell>
        </row>
        <row r="181">
          <cell r="A181" t="str">
            <v>강    판</v>
          </cell>
          <cell r="B181" t="str">
            <v>T:13 MM</v>
          </cell>
          <cell r="C181" t="str">
            <v>TON</v>
          </cell>
          <cell r="D181" t="str">
            <v>1.02</v>
          </cell>
        </row>
        <row r="182">
          <cell r="A182" t="str">
            <v>강    판</v>
          </cell>
          <cell r="B182" t="str">
            <v>T:12 MM</v>
          </cell>
          <cell r="C182" t="str">
            <v>TON</v>
          </cell>
          <cell r="D182" t="str">
            <v>3.23</v>
          </cell>
        </row>
        <row r="183">
          <cell r="A183" t="str">
            <v>강    판</v>
          </cell>
          <cell r="B183" t="str">
            <v>T:11 MM</v>
          </cell>
          <cell r="C183" t="str">
            <v>TON</v>
          </cell>
          <cell r="D183" t="str">
            <v>3.03</v>
          </cell>
        </row>
        <row r="184">
          <cell r="A184" t="str">
            <v>강    판</v>
          </cell>
          <cell r="B184" t="str">
            <v>T:10 MM</v>
          </cell>
          <cell r="C184" t="str">
            <v>TON</v>
          </cell>
          <cell r="D184" t="str">
            <v>0.07</v>
          </cell>
        </row>
        <row r="185">
          <cell r="A185" t="str">
            <v>강    판</v>
          </cell>
          <cell r="B185" t="str">
            <v>T: 9 MM</v>
          </cell>
          <cell r="C185" t="str">
            <v>TON</v>
          </cell>
          <cell r="D185" t="str">
            <v>10.94</v>
          </cell>
        </row>
        <row r="186">
          <cell r="A186" t="str">
            <v>강    판</v>
          </cell>
          <cell r="B186" t="str">
            <v>T: 8 MM</v>
          </cell>
          <cell r="C186" t="str">
            <v>TON</v>
          </cell>
          <cell r="D186" t="str">
            <v>0.28</v>
          </cell>
        </row>
        <row r="187">
          <cell r="A187" t="str">
            <v>강    판</v>
          </cell>
          <cell r="B187" t="str">
            <v>T: 7 MM</v>
          </cell>
          <cell r="C187" t="str">
            <v>TON</v>
          </cell>
          <cell r="D187" t="str">
            <v>2.44</v>
          </cell>
        </row>
        <row r="188">
          <cell r="A188" t="str">
            <v>강    판</v>
          </cell>
          <cell r="B188" t="str">
            <v>T: 6 MM</v>
          </cell>
          <cell r="C188" t="str">
            <v>TON</v>
          </cell>
          <cell r="D188" t="str">
            <v>3.88</v>
          </cell>
        </row>
        <row r="189">
          <cell r="A189" t="str">
            <v>L- 75*75*9</v>
          </cell>
          <cell r="C189" t="str">
            <v>TON</v>
          </cell>
          <cell r="D189" t="str">
            <v>1.4</v>
          </cell>
        </row>
        <row r="190">
          <cell r="A190" t="str">
            <v>L- 75*75*6</v>
          </cell>
          <cell r="C190" t="str">
            <v>TON</v>
          </cell>
          <cell r="D190" t="str">
            <v>3.21</v>
          </cell>
        </row>
        <row r="191">
          <cell r="A191" t="str">
            <v>C- 100*50*20*2</v>
          </cell>
          <cell r="C191" t="str">
            <v>TON</v>
          </cell>
          <cell r="D191" t="str">
            <v>31.8</v>
          </cell>
        </row>
        <row r="192">
          <cell r="A192" t="str">
            <v>고장력 볼트</v>
          </cell>
          <cell r="B192" t="str">
            <v>M20 * 110 MM</v>
          </cell>
          <cell r="C192" t="str">
            <v>EA</v>
          </cell>
          <cell r="D192" t="str">
            <v>11305</v>
          </cell>
        </row>
        <row r="193">
          <cell r="A193" t="str">
            <v>고장력 볼트</v>
          </cell>
          <cell r="B193" t="str">
            <v>M20 * 105 MM</v>
          </cell>
          <cell r="C193" t="str">
            <v>EA</v>
          </cell>
          <cell r="D193" t="str">
            <v>1038</v>
          </cell>
        </row>
        <row r="194">
          <cell r="A194" t="str">
            <v>고장력 볼트</v>
          </cell>
          <cell r="B194" t="str">
            <v>M20 * 100 MM</v>
          </cell>
          <cell r="C194" t="str">
            <v>EA</v>
          </cell>
          <cell r="D194" t="str">
            <v>2224</v>
          </cell>
        </row>
        <row r="195">
          <cell r="A195" t="str">
            <v>고장력 볼트</v>
          </cell>
          <cell r="B195" t="str">
            <v>M20 *  95 MM</v>
          </cell>
          <cell r="C195" t="str">
            <v>EA</v>
          </cell>
          <cell r="D195" t="str">
            <v>3979</v>
          </cell>
        </row>
        <row r="196">
          <cell r="A196" t="str">
            <v>고장력 볼트</v>
          </cell>
          <cell r="B196" t="str">
            <v>M20 *  90 MM</v>
          </cell>
          <cell r="C196" t="str">
            <v>EA</v>
          </cell>
          <cell r="D196" t="str">
            <v>1697</v>
          </cell>
        </row>
        <row r="197">
          <cell r="A197" t="str">
            <v>고장력 볼트</v>
          </cell>
          <cell r="B197" t="str">
            <v>M20 *  85 MM</v>
          </cell>
          <cell r="C197" t="str">
            <v>EA</v>
          </cell>
          <cell r="D197" t="str">
            <v>5463</v>
          </cell>
        </row>
        <row r="198">
          <cell r="A198" t="str">
            <v>고장력 볼트</v>
          </cell>
          <cell r="B198" t="str">
            <v>M20 *  80 MM</v>
          </cell>
          <cell r="C198" t="str">
            <v>EA</v>
          </cell>
          <cell r="D198" t="str">
            <v>247</v>
          </cell>
        </row>
        <row r="199">
          <cell r="A199" t="str">
            <v>고장력 볼트</v>
          </cell>
          <cell r="B199" t="str">
            <v>M20 *  75 MM</v>
          </cell>
          <cell r="C199" t="str">
            <v>EA</v>
          </cell>
          <cell r="D199" t="str">
            <v>515</v>
          </cell>
        </row>
        <row r="200">
          <cell r="A200" t="str">
            <v>고장력 볼트</v>
          </cell>
          <cell r="B200" t="str">
            <v>M20 *  70 MM</v>
          </cell>
          <cell r="C200" t="str">
            <v>EA</v>
          </cell>
          <cell r="D200" t="str">
            <v>3728</v>
          </cell>
        </row>
        <row r="201">
          <cell r="A201" t="str">
            <v>고장력 볼트</v>
          </cell>
          <cell r="B201" t="str">
            <v>M20 *  65 MM</v>
          </cell>
          <cell r="C201" t="str">
            <v>EA</v>
          </cell>
          <cell r="D201" t="str">
            <v>6929</v>
          </cell>
        </row>
        <row r="202">
          <cell r="A202" t="str">
            <v>고장력 볼트</v>
          </cell>
          <cell r="B202" t="str">
            <v>M20 *  60 MM</v>
          </cell>
          <cell r="C202" t="str">
            <v>EA</v>
          </cell>
          <cell r="D202" t="str">
            <v>247</v>
          </cell>
        </row>
        <row r="203">
          <cell r="A203" t="str">
            <v>고장력 볼트</v>
          </cell>
          <cell r="B203" t="str">
            <v>M20 *  55 MM</v>
          </cell>
          <cell r="C203" t="str">
            <v>EA</v>
          </cell>
          <cell r="D203" t="str">
            <v>5152</v>
          </cell>
        </row>
        <row r="204">
          <cell r="A204" t="str">
            <v>고장력 볼트</v>
          </cell>
          <cell r="B204" t="str">
            <v>M20 *  50 MM</v>
          </cell>
          <cell r="C204" t="str">
            <v>EA</v>
          </cell>
          <cell r="D204" t="str">
            <v>30</v>
          </cell>
        </row>
        <row r="205">
          <cell r="A205" t="str">
            <v>고장력 볼트</v>
          </cell>
          <cell r="B205" t="str">
            <v>M16 *  45 MM</v>
          </cell>
          <cell r="C205" t="str">
            <v>EA</v>
          </cell>
          <cell r="D205" t="str">
            <v>1095</v>
          </cell>
        </row>
        <row r="206">
          <cell r="A206" t="str">
            <v>앙 카 볼 트</v>
          </cell>
          <cell r="B206" t="str">
            <v>Φ22*1100MM</v>
          </cell>
          <cell r="C206" t="str">
            <v>EA</v>
          </cell>
          <cell r="D206" t="str">
            <v>289</v>
          </cell>
        </row>
        <row r="207">
          <cell r="A207" t="str">
            <v>스 터 드 볼 트</v>
          </cell>
          <cell r="B207" t="str">
            <v>Φ16*120  MM</v>
          </cell>
          <cell r="C207" t="str">
            <v>EA</v>
          </cell>
          <cell r="D207" t="str">
            <v>8127</v>
          </cell>
        </row>
        <row r="208">
          <cell r="A208" t="str">
            <v>스 터 드 볼 트</v>
          </cell>
          <cell r="B208" t="str">
            <v>Φ19*120  MM</v>
          </cell>
          <cell r="C208" t="str">
            <v>EA</v>
          </cell>
          <cell r="D208" t="str">
            <v>5471</v>
          </cell>
        </row>
        <row r="209">
          <cell r="A209" t="str">
            <v>브레이스</v>
          </cell>
          <cell r="B209" t="str">
            <v>Φ22</v>
          </cell>
          <cell r="C209" t="str">
            <v>M</v>
          </cell>
          <cell r="D209" t="str">
            <v>1313</v>
          </cell>
        </row>
        <row r="210">
          <cell r="A210" t="str">
            <v>턴버클</v>
          </cell>
          <cell r="B210" t="str">
            <v>Φ22</v>
          </cell>
          <cell r="C210" t="str">
            <v>EA</v>
          </cell>
          <cell r="D210" t="str">
            <v>190</v>
          </cell>
        </row>
        <row r="211">
          <cell r="A211" t="str">
            <v>강 판 용 접</v>
          </cell>
          <cell r="B211" t="str">
            <v>T:22 MM</v>
          </cell>
          <cell r="C211" t="str">
            <v>M</v>
          </cell>
          <cell r="D211" t="str">
            <v>743</v>
          </cell>
        </row>
        <row r="212">
          <cell r="A212" t="str">
            <v>강 판 용 접</v>
          </cell>
          <cell r="B212" t="str">
            <v>T:20 MM</v>
          </cell>
          <cell r="C212" t="str">
            <v>M</v>
          </cell>
          <cell r="D212" t="str">
            <v>3081</v>
          </cell>
        </row>
        <row r="213">
          <cell r="A213" t="str">
            <v>강 판 용 접</v>
          </cell>
          <cell r="B213" t="str">
            <v>T:18 MM</v>
          </cell>
          <cell r="C213" t="str">
            <v>M</v>
          </cell>
          <cell r="D213" t="str">
            <v>234</v>
          </cell>
        </row>
        <row r="214">
          <cell r="A214" t="str">
            <v>강 판 용 접</v>
          </cell>
          <cell r="B214" t="str">
            <v>T:16 MM</v>
          </cell>
          <cell r="C214" t="str">
            <v>M</v>
          </cell>
          <cell r="D214" t="str">
            <v>3281</v>
          </cell>
        </row>
        <row r="215">
          <cell r="A215" t="str">
            <v>강 판 용 접</v>
          </cell>
          <cell r="B215" t="str">
            <v>T: 9 MM</v>
          </cell>
          <cell r="C215" t="str">
            <v>M</v>
          </cell>
          <cell r="D215" t="str">
            <v>72</v>
          </cell>
        </row>
        <row r="216">
          <cell r="A216" t="str">
            <v>철골 가공 조립</v>
          </cell>
          <cell r="B216" t="str">
            <v>공    장</v>
          </cell>
          <cell r="C216" t="str">
            <v>TON</v>
          </cell>
          <cell r="D216" t="str">
            <v>1109.07</v>
          </cell>
        </row>
        <row r="217">
          <cell r="A217" t="str">
            <v>철 골  세 우 기</v>
          </cell>
          <cell r="B217" t="str">
            <v>저    층</v>
          </cell>
          <cell r="C217" t="str">
            <v>TON</v>
          </cell>
          <cell r="D217" t="str">
            <v>1109.07</v>
          </cell>
        </row>
        <row r="218">
          <cell r="A218" t="str">
            <v>고장력볼트 조임</v>
          </cell>
          <cell r="B218" t="str">
            <v>30 본/TON</v>
          </cell>
          <cell r="C218" t="str">
            <v>TON</v>
          </cell>
          <cell r="D218" t="str">
            <v>1109.07</v>
          </cell>
        </row>
        <row r="219">
          <cell r="A219" t="str">
            <v>그라우팅 몰탈</v>
          </cell>
          <cell r="B219" t="str">
            <v>주각 몰탈충진</v>
          </cell>
          <cell r="C219" t="str">
            <v>M3</v>
          </cell>
          <cell r="D219" t="str">
            <v>1.91</v>
          </cell>
        </row>
        <row r="220">
          <cell r="A220" t="str">
            <v>조 합  페 인 트</v>
          </cell>
          <cell r="B220" t="str">
            <v>철재면 2 회칠</v>
          </cell>
          <cell r="C220" t="str">
            <v>M2</v>
          </cell>
          <cell r="D220" t="str">
            <v>21063</v>
          </cell>
        </row>
        <row r="221">
          <cell r="A221" t="str">
            <v>방 청  페 인 트</v>
          </cell>
          <cell r="B221" t="str">
            <v>철부 1 회</v>
          </cell>
          <cell r="C221" t="str">
            <v>M2</v>
          </cell>
          <cell r="D221" t="str">
            <v>21063</v>
          </cell>
        </row>
        <row r="222">
          <cell r="A222" t="str">
            <v>트 럭  크 레 인</v>
          </cell>
          <cell r="B222" t="str">
            <v>25 톤</v>
          </cell>
          <cell r="C222" t="str">
            <v>HR</v>
          </cell>
          <cell r="D222" t="str">
            <v>328</v>
          </cell>
        </row>
        <row r="226">
          <cell r="A226" t="str">
            <v xml:space="preserve">   [합               계]</v>
          </cell>
        </row>
        <row r="227">
          <cell r="A227" t="str">
            <v>06 조  적  공  사</v>
          </cell>
        </row>
        <row r="228">
          <cell r="A228" t="str">
            <v>시 멘 트 벽 돌</v>
          </cell>
          <cell r="B228" t="str">
            <v>190*90*57</v>
          </cell>
          <cell r="C228" t="str">
            <v>매</v>
          </cell>
          <cell r="D228" t="str">
            <v>829006</v>
          </cell>
        </row>
        <row r="229">
          <cell r="A229" t="str">
            <v>적벽돌 변색1급</v>
          </cell>
          <cell r="B229" t="str">
            <v>190*90*57</v>
          </cell>
          <cell r="C229" t="str">
            <v>매</v>
          </cell>
          <cell r="D229" t="str">
            <v>3409</v>
          </cell>
        </row>
        <row r="230">
          <cell r="A230" t="str">
            <v>벽돌쌓기 0.5B</v>
          </cell>
          <cell r="B230" t="str">
            <v>만매 이상</v>
          </cell>
          <cell r="C230" t="str">
            <v>천매</v>
          </cell>
          <cell r="D230" t="str">
            <v>72.67</v>
          </cell>
        </row>
        <row r="231">
          <cell r="A231" t="str">
            <v>벽돌쌓기 공간</v>
          </cell>
          <cell r="B231" t="str">
            <v>0.5B 만매이상</v>
          </cell>
          <cell r="C231" t="str">
            <v>천매</v>
          </cell>
          <cell r="D231" t="str">
            <v>42.55</v>
          </cell>
        </row>
        <row r="232">
          <cell r="A232" t="str">
            <v>벽돌쌓기 1.0B</v>
          </cell>
          <cell r="B232" t="str">
            <v>만매 이상</v>
          </cell>
          <cell r="C232" t="str">
            <v>천매</v>
          </cell>
          <cell r="D232">
            <v>674.31</v>
          </cell>
        </row>
        <row r="233">
          <cell r="A233" t="str">
            <v>벽돌치장쌓기0.5B</v>
          </cell>
          <cell r="B233" t="str">
            <v>한면오천매미만</v>
          </cell>
          <cell r="C233" t="str">
            <v>천매</v>
          </cell>
          <cell r="D233" t="str">
            <v>3.31</v>
          </cell>
        </row>
        <row r="234">
          <cell r="A234" t="str">
            <v>베이스판넬</v>
          </cell>
          <cell r="C234" t="str">
            <v>M2</v>
          </cell>
          <cell r="D234">
            <v>599</v>
          </cell>
        </row>
        <row r="235">
          <cell r="A235" t="str">
            <v>블 럭  쌓 기</v>
          </cell>
          <cell r="B235" t="str">
            <v>6"  바름벽</v>
          </cell>
          <cell r="C235" t="str">
            <v>M2</v>
          </cell>
          <cell r="D235" t="str">
            <v>989</v>
          </cell>
        </row>
        <row r="236">
          <cell r="A236" t="str">
            <v>불럭한면치장줄눈</v>
          </cell>
          <cell r="B236" t="str">
            <v>기  본  형</v>
          </cell>
          <cell r="C236" t="str">
            <v>M2</v>
          </cell>
          <cell r="D236" t="str">
            <v>989</v>
          </cell>
        </row>
        <row r="237">
          <cell r="A237" t="str">
            <v>불럭메쉬 넣기</v>
          </cell>
          <cell r="B237" t="str">
            <v>6" #8 W100</v>
          </cell>
          <cell r="C237" t="str">
            <v>M</v>
          </cell>
          <cell r="D237" t="str">
            <v>1763</v>
          </cell>
        </row>
        <row r="238">
          <cell r="A238" t="str">
            <v>스치로폴 설치</v>
          </cell>
          <cell r="B238" t="str">
            <v>벽공간 T=50 MM</v>
          </cell>
          <cell r="C238" t="str">
            <v>M2</v>
          </cell>
          <cell r="D238" t="str">
            <v>567</v>
          </cell>
        </row>
        <row r="239">
          <cell r="A239" t="str">
            <v>인방  설치비</v>
          </cell>
          <cell r="C239" t="str">
            <v>M</v>
          </cell>
          <cell r="D239" t="str">
            <v>284</v>
          </cell>
        </row>
        <row r="240">
          <cell r="A240" t="str">
            <v>벽 돌  소 운 반</v>
          </cell>
          <cell r="B240" t="str">
            <v>1 층</v>
          </cell>
          <cell r="C240" t="str">
            <v>천매</v>
          </cell>
          <cell r="D240" t="str">
            <v>337.96</v>
          </cell>
        </row>
        <row r="241">
          <cell r="A241" t="str">
            <v>벽 돌  소 운 반</v>
          </cell>
          <cell r="B241" t="str">
            <v>2 층</v>
          </cell>
          <cell r="C241" t="str">
            <v>천매</v>
          </cell>
          <cell r="D241" t="str">
            <v>413.95</v>
          </cell>
        </row>
        <row r="242">
          <cell r="A242" t="str">
            <v>벽 돌  소 운 반</v>
          </cell>
          <cell r="B242" t="str">
            <v>3 층</v>
          </cell>
          <cell r="C242" t="str">
            <v>천매</v>
          </cell>
          <cell r="D242" t="str">
            <v>40.94</v>
          </cell>
        </row>
        <row r="258">
          <cell r="A258" t="str">
            <v xml:space="preserve">   [합               계]</v>
          </cell>
        </row>
        <row r="259">
          <cell r="A259" t="str">
            <v>07 방  수  공  사</v>
          </cell>
        </row>
        <row r="260">
          <cell r="A260" t="str">
            <v>쉬 트  방 수</v>
          </cell>
          <cell r="B260" t="str">
            <v>바닥 3 MM</v>
          </cell>
          <cell r="C260" t="str">
            <v>M2</v>
          </cell>
          <cell r="D260" t="str">
            <v>2442</v>
          </cell>
        </row>
        <row r="261">
          <cell r="A261" t="str">
            <v>쉬 트  방 수</v>
          </cell>
          <cell r="B261" t="str">
            <v>벽   3 MM</v>
          </cell>
          <cell r="C261" t="str">
            <v>M2</v>
          </cell>
          <cell r="D261" t="str">
            <v>220</v>
          </cell>
        </row>
        <row r="262">
          <cell r="A262" t="str">
            <v>시멘트 액체방수</v>
          </cell>
          <cell r="B262" t="str">
            <v>C  종</v>
          </cell>
          <cell r="C262" t="str">
            <v>M2</v>
          </cell>
          <cell r="D262" t="str">
            <v>13308</v>
          </cell>
        </row>
        <row r="263">
          <cell r="A263" t="str">
            <v>방수 몰탈 바름</v>
          </cell>
          <cell r="B263" t="str">
            <v>바닥 24 MM 1;3</v>
          </cell>
          <cell r="C263" t="str">
            <v>M2</v>
          </cell>
          <cell r="D263" t="str">
            <v>83</v>
          </cell>
        </row>
        <row r="264">
          <cell r="A264" t="str">
            <v>신 축  줄 눈</v>
          </cell>
          <cell r="B264" t="str">
            <v>PVC H50</v>
          </cell>
          <cell r="C264" t="str">
            <v>M</v>
          </cell>
          <cell r="D264" t="str">
            <v>1620</v>
          </cell>
        </row>
        <row r="265">
          <cell r="A265" t="str">
            <v>실리콘코킹 복층</v>
          </cell>
          <cell r="B265" t="str">
            <v>5  * 5  MM</v>
          </cell>
          <cell r="C265" t="str">
            <v>M</v>
          </cell>
          <cell r="D265" t="str">
            <v>6429</v>
          </cell>
        </row>
        <row r="266">
          <cell r="A266" t="str">
            <v>실 리 콘  코 킹</v>
          </cell>
          <cell r="B266" t="str">
            <v>5  * 5 MM</v>
          </cell>
          <cell r="C266" t="str">
            <v>M</v>
          </cell>
          <cell r="D266" t="str">
            <v>1623</v>
          </cell>
        </row>
        <row r="267">
          <cell r="A267" t="str">
            <v>실 리 콘  코 킹</v>
          </cell>
          <cell r="B267" t="str">
            <v>10 * 10 MM</v>
          </cell>
          <cell r="C267" t="str">
            <v>M</v>
          </cell>
          <cell r="D267" t="str">
            <v>3019</v>
          </cell>
        </row>
        <row r="274">
          <cell r="A274" t="str">
            <v xml:space="preserve">   [합               계]</v>
          </cell>
        </row>
        <row r="275">
          <cell r="A275" t="str">
            <v>08 타  일   공 사</v>
          </cell>
        </row>
        <row r="276">
          <cell r="A276" t="str">
            <v>자기질 타일 붙임</v>
          </cell>
          <cell r="B276" t="str">
            <v>바닥 150*150</v>
          </cell>
          <cell r="C276" t="str">
            <v>M2</v>
          </cell>
          <cell r="D276" t="str">
            <v>540</v>
          </cell>
        </row>
        <row r="277">
          <cell r="A277" t="str">
            <v>석재 타일 붙이기</v>
          </cell>
          <cell r="B277" t="str">
            <v>바닥 150*150</v>
          </cell>
          <cell r="C277" t="str">
            <v>M2</v>
          </cell>
          <cell r="D277" t="str">
            <v>115</v>
          </cell>
        </row>
        <row r="278">
          <cell r="A278" t="str">
            <v>논스립타일붙이기</v>
          </cell>
          <cell r="B278" t="str">
            <v>석기질200*200</v>
          </cell>
          <cell r="C278" t="str">
            <v>M2</v>
          </cell>
          <cell r="D278" t="str">
            <v>110</v>
          </cell>
        </row>
        <row r="279">
          <cell r="A279" t="str">
            <v>도기질 타일 붙임</v>
          </cell>
          <cell r="B279" t="str">
            <v>벽150*200</v>
          </cell>
          <cell r="C279" t="str">
            <v>M2</v>
          </cell>
          <cell r="D279" t="str">
            <v>1176</v>
          </cell>
        </row>
        <row r="280">
          <cell r="A280" t="str">
            <v>외장용타일붙이기</v>
          </cell>
          <cell r="B280" t="str">
            <v>자기질90*190</v>
          </cell>
          <cell r="C280" t="str">
            <v>M2</v>
          </cell>
          <cell r="D280" t="str">
            <v>3976</v>
          </cell>
        </row>
        <row r="290">
          <cell r="A290" t="str">
            <v xml:space="preserve">   [합               계]</v>
          </cell>
        </row>
        <row r="291">
          <cell r="A291" t="str">
            <v>09 석    공    사</v>
          </cell>
        </row>
        <row r="292">
          <cell r="A292" t="str">
            <v>화강석 연마 바닥</v>
          </cell>
          <cell r="B292" t="str">
            <v>포천석 T=30 MM</v>
          </cell>
          <cell r="C292" t="str">
            <v>M2</v>
          </cell>
          <cell r="D292" t="str">
            <v>126</v>
          </cell>
        </row>
        <row r="293">
          <cell r="A293" t="str">
            <v>화강석 버너 바닥</v>
          </cell>
          <cell r="B293" t="str">
            <v>포천석 T=30 MM</v>
          </cell>
          <cell r="C293" t="str">
            <v>M2</v>
          </cell>
          <cell r="D293" t="str">
            <v>1</v>
          </cell>
        </row>
        <row r="294">
          <cell r="A294" t="str">
            <v>화강석잔다듬바닥</v>
          </cell>
          <cell r="B294" t="str">
            <v>포천석 T=30 MM</v>
          </cell>
          <cell r="C294" t="str">
            <v>M2</v>
          </cell>
          <cell r="D294" t="str">
            <v>69</v>
          </cell>
        </row>
        <row r="295">
          <cell r="A295" t="str">
            <v>화강석 연마 바닥</v>
          </cell>
          <cell r="B295" t="str">
            <v>포천석 T=50 MM</v>
          </cell>
          <cell r="C295" t="str">
            <v>M2</v>
          </cell>
          <cell r="D295" t="str">
            <v>3</v>
          </cell>
        </row>
        <row r="296">
          <cell r="A296" t="str">
            <v>화강석 연마 바닥</v>
          </cell>
          <cell r="B296" t="str">
            <v>마천석 T=30 MM</v>
          </cell>
          <cell r="C296" t="str">
            <v>M2</v>
          </cell>
          <cell r="D296" t="str">
            <v>26</v>
          </cell>
        </row>
        <row r="297">
          <cell r="A297" t="str">
            <v>화강석 연마  벽</v>
          </cell>
          <cell r="B297" t="str">
            <v>포천석 T=24 MM</v>
          </cell>
          <cell r="C297" t="str">
            <v>M2</v>
          </cell>
          <cell r="D297" t="str">
            <v>64</v>
          </cell>
        </row>
        <row r="298">
          <cell r="A298" t="str">
            <v>화강석 버너  벽</v>
          </cell>
          <cell r="B298" t="str">
            <v>포천석 T=24 MM</v>
          </cell>
          <cell r="C298" t="str">
            <v>M2</v>
          </cell>
          <cell r="D298" t="str">
            <v>8</v>
          </cell>
        </row>
        <row r="299">
          <cell r="A299" t="str">
            <v>화강석연마징두리</v>
          </cell>
          <cell r="B299" t="str">
            <v>마천석 T=20 MM</v>
          </cell>
          <cell r="C299" t="str">
            <v>M2</v>
          </cell>
          <cell r="D299" t="str">
            <v>2</v>
          </cell>
        </row>
        <row r="300">
          <cell r="A300" t="str">
            <v>창대,두겁돌 연마</v>
          </cell>
          <cell r="B300" t="str">
            <v>포천석 36*150</v>
          </cell>
          <cell r="C300" t="str">
            <v>M</v>
          </cell>
          <cell r="D300" t="str">
            <v>4</v>
          </cell>
        </row>
        <row r="301">
          <cell r="A301" t="str">
            <v>창대,두겁돌 연마</v>
          </cell>
          <cell r="B301" t="str">
            <v>포천석 36*230</v>
          </cell>
          <cell r="C301" t="str">
            <v>M</v>
          </cell>
          <cell r="D301" t="str">
            <v>151</v>
          </cell>
        </row>
        <row r="302">
          <cell r="A302" t="str">
            <v>창대,두겁돌 연마</v>
          </cell>
          <cell r="B302" t="str">
            <v>포천석 36*400</v>
          </cell>
          <cell r="C302" t="str">
            <v>M</v>
          </cell>
          <cell r="D302" t="str">
            <v>2</v>
          </cell>
        </row>
        <row r="303">
          <cell r="A303" t="str">
            <v>창대,두겁돌 연마</v>
          </cell>
          <cell r="B303" t="str">
            <v>포천석 36*500</v>
          </cell>
          <cell r="C303" t="str">
            <v>M</v>
          </cell>
          <cell r="D303" t="str">
            <v>4</v>
          </cell>
        </row>
        <row r="304">
          <cell r="A304" t="str">
            <v>화강석버너구이</v>
          </cell>
          <cell r="B304" t="str">
            <v>두겁석 W=200</v>
          </cell>
          <cell r="C304" t="str">
            <v>M</v>
          </cell>
          <cell r="D304" t="str">
            <v>478</v>
          </cell>
        </row>
        <row r="305">
          <cell r="A305" t="str">
            <v>화강석버너구이</v>
          </cell>
          <cell r="B305" t="str">
            <v>두겁석 W=260</v>
          </cell>
          <cell r="C305" t="str">
            <v>M</v>
          </cell>
          <cell r="D305" t="str">
            <v>54</v>
          </cell>
        </row>
        <row r="306">
          <cell r="A306" t="str">
            <v>화강석계단통돌</v>
          </cell>
          <cell r="B306" t="str">
            <v>포천석150*300</v>
          </cell>
          <cell r="C306" t="str">
            <v>M</v>
          </cell>
          <cell r="D306" t="str">
            <v>108</v>
          </cell>
        </row>
        <row r="322">
          <cell r="A322" t="str">
            <v xml:space="preserve">   [합               계]</v>
          </cell>
        </row>
        <row r="323">
          <cell r="A323" t="str">
            <v>10 목    공    사</v>
          </cell>
        </row>
        <row r="324">
          <cell r="A324" t="str">
            <v>라왕몰딩설치</v>
          </cell>
          <cell r="B324" t="str">
            <v>18*32락카포함</v>
          </cell>
          <cell r="C324" t="str">
            <v>M</v>
          </cell>
          <cell r="D324" t="str">
            <v>70</v>
          </cell>
        </row>
        <row r="325">
          <cell r="A325" t="str">
            <v>라왕몰딩설치</v>
          </cell>
          <cell r="B325" t="str">
            <v>18*18락카포함</v>
          </cell>
          <cell r="C325" t="str">
            <v>M</v>
          </cell>
          <cell r="D325" t="str">
            <v>151</v>
          </cell>
        </row>
        <row r="326">
          <cell r="A326" t="str">
            <v>라왕몰딩설치</v>
          </cell>
          <cell r="B326" t="str">
            <v>32*100락카포함</v>
          </cell>
          <cell r="C326" t="str">
            <v>M</v>
          </cell>
          <cell r="D326" t="str">
            <v>33</v>
          </cell>
        </row>
        <row r="327">
          <cell r="A327" t="str">
            <v>목재걸래받이설치</v>
          </cell>
          <cell r="B327" t="str">
            <v>라왕  24*100MM</v>
          </cell>
          <cell r="C327" t="str">
            <v>M</v>
          </cell>
          <cell r="D327" t="str">
            <v>43</v>
          </cell>
        </row>
        <row r="328">
          <cell r="A328" t="str">
            <v>방 턱  설 치</v>
          </cell>
          <cell r="B328" t="str">
            <v>라왕 45*120 MM</v>
          </cell>
          <cell r="C328" t="str">
            <v>M</v>
          </cell>
          <cell r="D328" t="str">
            <v>14</v>
          </cell>
        </row>
        <row r="329">
          <cell r="A329" t="str">
            <v>무대바닥설치</v>
          </cell>
          <cell r="C329" t="str">
            <v>M2</v>
          </cell>
          <cell r="D329" t="str">
            <v>28</v>
          </cell>
        </row>
        <row r="330">
          <cell r="A330" t="str">
            <v>무대벽(띠장포함)</v>
          </cell>
          <cell r="C330" t="str">
            <v>M2</v>
          </cell>
          <cell r="D330" t="str">
            <v>52</v>
          </cell>
        </row>
        <row r="338">
          <cell r="A338" t="str">
            <v xml:space="preserve">   [합               계]</v>
          </cell>
        </row>
        <row r="339">
          <cell r="A339" t="str">
            <v>11 금  속  공  사</v>
          </cell>
        </row>
        <row r="340">
          <cell r="A340" t="str">
            <v>경량철골 천정틀</v>
          </cell>
          <cell r="B340" t="str">
            <v>M-BAR</v>
          </cell>
          <cell r="C340" t="str">
            <v>M2</v>
          </cell>
          <cell r="D340" t="str">
            <v>3059</v>
          </cell>
        </row>
        <row r="341">
          <cell r="A341" t="str">
            <v>경량철골 천정틀</v>
          </cell>
          <cell r="B341" t="str">
            <v>T.H-BAR</v>
          </cell>
          <cell r="C341" t="str">
            <v>M2</v>
          </cell>
          <cell r="D341" t="str">
            <v>3659</v>
          </cell>
        </row>
        <row r="342">
          <cell r="A342" t="str">
            <v>칼라AL스판드럴</v>
          </cell>
          <cell r="B342" t="str">
            <v>W:300</v>
          </cell>
          <cell r="C342" t="str">
            <v>M2</v>
          </cell>
          <cell r="D342" t="str">
            <v>168</v>
          </cell>
        </row>
        <row r="343">
          <cell r="A343" t="str">
            <v>칼라알미늄 타일</v>
          </cell>
          <cell r="B343" t="str">
            <v>450*450</v>
          </cell>
          <cell r="C343" t="str">
            <v>M2</v>
          </cell>
          <cell r="D343" t="str">
            <v>50</v>
          </cell>
        </row>
        <row r="344">
          <cell r="A344" t="str">
            <v>악세스후로아</v>
          </cell>
          <cell r="B344" t="str">
            <v>전도성타일포함</v>
          </cell>
          <cell r="C344" t="str">
            <v>M2</v>
          </cell>
          <cell r="D344" t="str">
            <v>543</v>
          </cell>
        </row>
        <row r="345">
          <cell r="A345" t="str">
            <v>SST헤어라인접기</v>
          </cell>
          <cell r="B345" t="str">
            <v>T=1.2 MM</v>
          </cell>
          <cell r="C345" t="str">
            <v>M2</v>
          </cell>
          <cell r="D345" t="str">
            <v>209</v>
          </cell>
        </row>
        <row r="346">
          <cell r="A346" t="str">
            <v>슬라브하부보측면</v>
          </cell>
          <cell r="B346" t="str">
            <v>앵글</v>
          </cell>
          <cell r="C346" t="str">
            <v>M2</v>
          </cell>
          <cell r="D346" t="str">
            <v>71</v>
          </cell>
        </row>
        <row r="347">
          <cell r="A347" t="str">
            <v>슬라브하부보측면</v>
          </cell>
          <cell r="B347" t="str">
            <v>아연도철판T1.2</v>
          </cell>
          <cell r="C347" t="str">
            <v>M2</v>
          </cell>
          <cell r="D347" t="str">
            <v>152</v>
          </cell>
        </row>
        <row r="348">
          <cell r="A348" t="str">
            <v>철제몰딩(강당)</v>
          </cell>
          <cell r="B348" t="str">
            <v>T:1.2 W:150</v>
          </cell>
          <cell r="C348" t="str">
            <v>M</v>
          </cell>
          <cell r="D348" t="str">
            <v>48</v>
          </cell>
        </row>
        <row r="349">
          <cell r="A349" t="str">
            <v>AL.몰딩 설치</v>
          </cell>
          <cell r="B349" t="str">
            <v>W형</v>
          </cell>
          <cell r="C349" t="str">
            <v>M</v>
          </cell>
          <cell r="D349" t="str">
            <v>2171</v>
          </cell>
        </row>
        <row r="350">
          <cell r="A350" t="str">
            <v>와이아메쉬 깔기</v>
          </cell>
          <cell r="B350" t="str">
            <v>#8-150*150</v>
          </cell>
          <cell r="C350" t="str">
            <v>M2</v>
          </cell>
          <cell r="D350" t="str">
            <v>5589</v>
          </cell>
        </row>
        <row r="351">
          <cell r="A351" t="str">
            <v>논 스 립  설 치</v>
          </cell>
          <cell r="B351" t="str">
            <v>SST50 + PVC 캡</v>
          </cell>
          <cell r="C351" t="str">
            <v>M</v>
          </cell>
          <cell r="D351" t="str">
            <v>553</v>
          </cell>
        </row>
        <row r="352">
          <cell r="A352" t="str">
            <v>걸레받이 비드</v>
          </cell>
          <cell r="B352" t="str">
            <v>아연도</v>
          </cell>
          <cell r="C352" t="str">
            <v>M</v>
          </cell>
          <cell r="D352" t="str">
            <v>2584</v>
          </cell>
        </row>
        <row r="353">
          <cell r="A353" t="str">
            <v>코너비드설치</v>
          </cell>
          <cell r="B353" t="str">
            <v>아연도</v>
          </cell>
          <cell r="C353" t="str">
            <v>M</v>
          </cell>
          <cell r="D353" t="str">
            <v>500</v>
          </cell>
        </row>
        <row r="354">
          <cell r="A354" t="str">
            <v>조이너비드설치</v>
          </cell>
          <cell r="B354" t="str">
            <v>-자형 아연도</v>
          </cell>
          <cell r="C354" t="str">
            <v>M</v>
          </cell>
          <cell r="D354" t="str">
            <v>160</v>
          </cell>
        </row>
        <row r="355">
          <cell r="A355" t="str">
            <v>조이너비드설치</v>
          </cell>
          <cell r="B355" t="str">
            <v>L 자형 아연도</v>
          </cell>
          <cell r="C355" t="str">
            <v>M</v>
          </cell>
          <cell r="D355" t="str">
            <v>310</v>
          </cell>
        </row>
        <row r="356">
          <cell r="A356" t="str">
            <v>충돌방지용철물</v>
          </cell>
          <cell r="C356" t="str">
            <v>M</v>
          </cell>
          <cell r="D356" t="str">
            <v>233</v>
          </cell>
        </row>
        <row r="357">
          <cell r="A357" t="str">
            <v>스틸 핸드레일</v>
          </cell>
          <cell r="B357" t="str">
            <v>ø50      H900</v>
          </cell>
          <cell r="C357" t="str">
            <v>M</v>
          </cell>
          <cell r="D357">
            <v>228</v>
          </cell>
        </row>
        <row r="358">
          <cell r="A358" t="str">
            <v>스텐 핸드레일</v>
          </cell>
          <cell r="B358" t="str">
            <v>ø50*ø25 H900</v>
          </cell>
          <cell r="C358" t="str">
            <v>M</v>
          </cell>
          <cell r="D358" t="str">
            <v>144</v>
          </cell>
        </row>
        <row r="359">
          <cell r="A359" t="str">
            <v>스텐 핸드레일</v>
          </cell>
          <cell r="B359" t="str">
            <v>Φ100    H:150</v>
          </cell>
          <cell r="C359" t="str">
            <v>M</v>
          </cell>
          <cell r="D359" t="str">
            <v>17</v>
          </cell>
        </row>
        <row r="360">
          <cell r="A360" t="str">
            <v>스텐 재료분리대</v>
          </cell>
          <cell r="B360" t="str">
            <v>1.5*20*40  MM</v>
          </cell>
          <cell r="C360" t="str">
            <v>M</v>
          </cell>
          <cell r="D360" t="str">
            <v>120</v>
          </cell>
        </row>
        <row r="361">
          <cell r="A361" t="str">
            <v>스텐레스 트렌치</v>
          </cell>
          <cell r="B361" t="str">
            <v>SST.PL T3*100</v>
          </cell>
          <cell r="C361" t="str">
            <v>M</v>
          </cell>
          <cell r="D361" t="str">
            <v>44</v>
          </cell>
        </row>
        <row r="362">
          <cell r="A362" t="str">
            <v>스텐레스 트렌찌</v>
          </cell>
          <cell r="B362" t="str">
            <v>SST.PL T3*300</v>
          </cell>
          <cell r="C362" t="str">
            <v>M</v>
          </cell>
          <cell r="D362" t="str">
            <v>25</v>
          </cell>
        </row>
        <row r="363">
          <cell r="A363" t="str">
            <v>스텐레스 트렌찌</v>
          </cell>
          <cell r="B363" t="str">
            <v>SST.PL T3*500</v>
          </cell>
          <cell r="C363" t="str">
            <v>M</v>
          </cell>
          <cell r="D363" t="str">
            <v>1</v>
          </cell>
        </row>
        <row r="364">
          <cell r="A364" t="str">
            <v>스틸 그레이팅</v>
          </cell>
          <cell r="B364" t="str">
            <v>F-B 25*5 W200</v>
          </cell>
          <cell r="C364" t="str">
            <v>M</v>
          </cell>
          <cell r="D364" t="str">
            <v>34</v>
          </cell>
        </row>
        <row r="365">
          <cell r="A365" t="str">
            <v>무늬강판트랜치</v>
          </cell>
          <cell r="B365" t="str">
            <v>T 4.5 * W 400</v>
          </cell>
          <cell r="C365" t="str">
            <v>M</v>
          </cell>
          <cell r="D365" t="str">
            <v>14</v>
          </cell>
        </row>
        <row r="366">
          <cell r="A366" t="str">
            <v>무늬강판트랜치</v>
          </cell>
          <cell r="B366" t="str">
            <v>T 4.5 * W 600</v>
          </cell>
          <cell r="C366" t="str">
            <v>M</v>
          </cell>
          <cell r="D366" t="str">
            <v>39</v>
          </cell>
        </row>
        <row r="367">
          <cell r="A367" t="str">
            <v>철제앵글대기</v>
          </cell>
          <cell r="B367" t="str">
            <v>L-25*25*4</v>
          </cell>
          <cell r="C367" t="str">
            <v>M</v>
          </cell>
          <cell r="D367" t="str">
            <v>152</v>
          </cell>
        </row>
        <row r="368">
          <cell r="A368" t="str">
            <v>철제앵글대기</v>
          </cell>
          <cell r="B368" t="str">
            <v>L-90*90*6</v>
          </cell>
          <cell r="C368" t="str">
            <v>M</v>
          </cell>
          <cell r="D368" t="str">
            <v>162</v>
          </cell>
        </row>
        <row r="369">
          <cell r="A369" t="str">
            <v>스텐주방배식대</v>
          </cell>
          <cell r="B369" t="str">
            <v>T 1.5*500 MM</v>
          </cell>
          <cell r="C369" t="str">
            <v>M</v>
          </cell>
          <cell r="D369" t="str">
            <v>8</v>
          </cell>
        </row>
        <row r="370">
          <cell r="A370" t="str">
            <v>무늬강판뚜껑</v>
          </cell>
          <cell r="B370" t="str">
            <v>T4.5*500*500</v>
          </cell>
          <cell r="C370" t="str">
            <v>EA</v>
          </cell>
          <cell r="D370" t="str">
            <v>4</v>
          </cell>
        </row>
        <row r="371">
          <cell r="A371" t="str">
            <v>무늬강판뚜껑</v>
          </cell>
          <cell r="B371" t="str">
            <v>T4.5*1000*1000</v>
          </cell>
          <cell r="C371" t="str">
            <v>EA</v>
          </cell>
          <cell r="D371" t="str">
            <v>1</v>
          </cell>
        </row>
        <row r="372">
          <cell r="A372" t="str">
            <v>장비반입구</v>
          </cell>
          <cell r="B372" t="str">
            <v>6.65*7.15*2.3T</v>
          </cell>
          <cell r="C372" t="str">
            <v>EA</v>
          </cell>
          <cell r="D372" t="str">
            <v>1</v>
          </cell>
        </row>
        <row r="373">
          <cell r="A373" t="str">
            <v>스텐 청소용고리</v>
          </cell>
          <cell r="B373" t="str">
            <v>ø19*ø120</v>
          </cell>
          <cell r="C373" t="str">
            <v>EA</v>
          </cell>
          <cell r="D373" t="str">
            <v>25</v>
          </cell>
        </row>
        <row r="374">
          <cell r="A374" t="str">
            <v>EXP.JOINT 스텐</v>
          </cell>
          <cell r="B374" t="str">
            <v>T=3*93*50 바닥</v>
          </cell>
          <cell r="C374" t="str">
            <v>M</v>
          </cell>
          <cell r="D374" t="str">
            <v>79</v>
          </cell>
        </row>
        <row r="375">
          <cell r="A375" t="str">
            <v>EXP.JOINT 스텐</v>
          </cell>
          <cell r="B375" t="str">
            <v>T=3*100*30바닥</v>
          </cell>
          <cell r="C375" t="str">
            <v>M</v>
          </cell>
          <cell r="D375" t="str">
            <v>34</v>
          </cell>
        </row>
        <row r="376">
          <cell r="A376" t="str">
            <v>EXP.JOINT 스텐</v>
          </cell>
          <cell r="B376" t="str">
            <v>T=2*93*50 벽</v>
          </cell>
          <cell r="C376" t="str">
            <v>M</v>
          </cell>
          <cell r="D376" t="str">
            <v>12</v>
          </cell>
        </row>
        <row r="377">
          <cell r="A377" t="str">
            <v>EXP.JOINT 스텐</v>
          </cell>
          <cell r="B377" t="str">
            <v>T=2*166   벽</v>
          </cell>
          <cell r="C377" t="str">
            <v>M</v>
          </cell>
          <cell r="D377" t="str">
            <v>12</v>
          </cell>
        </row>
        <row r="378">
          <cell r="A378" t="str">
            <v>커 텐 박 스 코팅</v>
          </cell>
          <cell r="B378" t="str">
            <v>ST 150*150*1.2</v>
          </cell>
          <cell r="C378" t="str">
            <v>M</v>
          </cell>
          <cell r="D378" t="str">
            <v>322</v>
          </cell>
        </row>
        <row r="379">
          <cell r="A379" t="str">
            <v>커 텐 박 스 코팅</v>
          </cell>
          <cell r="B379" t="str">
            <v>ST 150*380*1.2</v>
          </cell>
          <cell r="C379" t="str">
            <v>M</v>
          </cell>
          <cell r="D379" t="str">
            <v>8</v>
          </cell>
        </row>
        <row r="380">
          <cell r="A380" t="str">
            <v>창선반</v>
          </cell>
          <cell r="B380" t="str">
            <v>ST 75*36*1.2</v>
          </cell>
          <cell r="C380" t="str">
            <v>M</v>
          </cell>
          <cell r="D380" t="str">
            <v>137</v>
          </cell>
        </row>
        <row r="381">
          <cell r="A381" t="str">
            <v>조 명 LOUVER</v>
          </cell>
          <cell r="C381" t="str">
            <v>M2</v>
          </cell>
          <cell r="D381" t="str">
            <v>10</v>
          </cell>
        </row>
        <row r="382">
          <cell r="A382" t="str">
            <v>스틸휀코일박스</v>
          </cell>
          <cell r="B382" t="str">
            <v>W550*H 620 MM</v>
          </cell>
          <cell r="C382" t="str">
            <v>M</v>
          </cell>
          <cell r="D382" t="str">
            <v>171</v>
          </cell>
        </row>
        <row r="386">
          <cell r="A386" t="str">
            <v xml:space="preserve">   [합               계]</v>
          </cell>
        </row>
        <row r="387">
          <cell r="A387" t="str">
            <v>12 미  장  공  사</v>
          </cell>
        </row>
        <row r="388">
          <cell r="A388" t="str">
            <v>시멘트 몰탈</v>
          </cell>
          <cell r="B388" t="str">
            <v>바닥 15 MM</v>
          </cell>
          <cell r="C388" t="str">
            <v>M2</v>
          </cell>
          <cell r="D388" t="str">
            <v>2442</v>
          </cell>
        </row>
        <row r="389">
          <cell r="A389" t="str">
            <v>시멘트 몰탈</v>
          </cell>
          <cell r="B389" t="str">
            <v>바닥 24 MM</v>
          </cell>
          <cell r="C389" t="str">
            <v>M2</v>
          </cell>
          <cell r="D389" t="str">
            <v>6914</v>
          </cell>
        </row>
        <row r="390">
          <cell r="A390" t="str">
            <v>시멘트 몰탈</v>
          </cell>
          <cell r="B390" t="str">
            <v>바닥 27 MM</v>
          </cell>
          <cell r="C390" t="str">
            <v>M2</v>
          </cell>
          <cell r="D390" t="str">
            <v>5611</v>
          </cell>
        </row>
        <row r="391">
          <cell r="A391" t="str">
            <v>시멘트 몰탈</v>
          </cell>
          <cell r="B391" t="str">
            <v>바닥24MM줄눈유</v>
          </cell>
          <cell r="C391" t="str">
            <v>M2</v>
          </cell>
          <cell r="D391" t="str">
            <v>720</v>
          </cell>
        </row>
        <row r="392">
          <cell r="A392" t="str">
            <v>시멘트 몰탈</v>
          </cell>
          <cell r="B392" t="str">
            <v>내벽 18 MM</v>
          </cell>
          <cell r="C392" t="str">
            <v>M2</v>
          </cell>
          <cell r="D392" t="str">
            <v>11355</v>
          </cell>
        </row>
        <row r="393">
          <cell r="A393" t="str">
            <v>시멘트 몰탈</v>
          </cell>
          <cell r="B393" t="str">
            <v>외벽 24 MM</v>
          </cell>
          <cell r="C393" t="str">
            <v>M2</v>
          </cell>
          <cell r="D393" t="str">
            <v>1438</v>
          </cell>
        </row>
        <row r="394">
          <cell r="A394" t="str">
            <v>시멘트 몰탈</v>
          </cell>
          <cell r="B394" t="str">
            <v>천정  9 MM</v>
          </cell>
          <cell r="C394" t="str">
            <v>M2</v>
          </cell>
          <cell r="D394" t="str">
            <v>268</v>
          </cell>
        </row>
        <row r="395">
          <cell r="A395" t="str">
            <v>쇠 흙 손 마 감</v>
          </cell>
          <cell r="B395" t="str">
            <v>콘크리트면</v>
          </cell>
          <cell r="C395" t="str">
            <v>M2</v>
          </cell>
          <cell r="D395" t="str">
            <v>11382</v>
          </cell>
        </row>
        <row r="396">
          <cell r="A396" t="str">
            <v>콘크리트면 처리</v>
          </cell>
          <cell r="C396" t="str">
            <v>M2</v>
          </cell>
          <cell r="D396" t="str">
            <v>5469</v>
          </cell>
        </row>
        <row r="397">
          <cell r="A397" t="str">
            <v>후로아 하드너</v>
          </cell>
          <cell r="B397" t="str">
            <v>CONC.타설동시</v>
          </cell>
          <cell r="C397" t="str">
            <v>M2</v>
          </cell>
          <cell r="D397" t="str">
            <v>2432</v>
          </cell>
        </row>
        <row r="398">
          <cell r="A398" t="str">
            <v>창틀주위충진몰탈</v>
          </cell>
          <cell r="C398" t="str">
            <v>M</v>
          </cell>
          <cell r="D398" t="str">
            <v>2570</v>
          </cell>
        </row>
        <row r="402">
          <cell r="A402" t="str">
            <v xml:space="preserve">   [합               계]</v>
          </cell>
        </row>
        <row r="403">
          <cell r="A403" t="str">
            <v>13 창  호  공  사</v>
          </cell>
        </row>
        <row r="404">
          <cell r="A404" t="str">
            <v>SSD-1</v>
          </cell>
          <cell r="B404" t="str">
            <v>7.75*3</v>
          </cell>
          <cell r="C404" t="str">
            <v>EA</v>
          </cell>
          <cell r="D404" t="str">
            <v>2</v>
          </cell>
        </row>
        <row r="405">
          <cell r="A405" t="str">
            <v>SSD-2</v>
          </cell>
          <cell r="B405" t="str">
            <v>4.014*2.45</v>
          </cell>
          <cell r="C405" t="str">
            <v>EA</v>
          </cell>
          <cell r="D405" t="str">
            <v>1</v>
          </cell>
        </row>
        <row r="406">
          <cell r="A406" t="str">
            <v>SSD-3</v>
          </cell>
          <cell r="B406" t="str">
            <v>2.49*3</v>
          </cell>
          <cell r="C406" t="str">
            <v>EA</v>
          </cell>
          <cell r="D406" t="str">
            <v>1</v>
          </cell>
        </row>
        <row r="407">
          <cell r="A407" t="str">
            <v>SSD-3A</v>
          </cell>
          <cell r="B407" t="str">
            <v>2.554*3</v>
          </cell>
          <cell r="C407" t="str">
            <v>EA</v>
          </cell>
          <cell r="D407" t="str">
            <v>1</v>
          </cell>
        </row>
        <row r="408">
          <cell r="A408" t="str">
            <v>SSD-3B</v>
          </cell>
          <cell r="B408" t="str">
            <v>2.494*3</v>
          </cell>
          <cell r="C408" t="str">
            <v>EA</v>
          </cell>
          <cell r="D408" t="str">
            <v>1</v>
          </cell>
        </row>
        <row r="409">
          <cell r="A409" t="str">
            <v>SSD-3C</v>
          </cell>
          <cell r="B409" t="str">
            <v>2.462*3</v>
          </cell>
          <cell r="C409" t="str">
            <v>EA</v>
          </cell>
          <cell r="D409" t="str">
            <v>1</v>
          </cell>
        </row>
        <row r="410">
          <cell r="A410" t="str">
            <v>SSD-4</v>
          </cell>
          <cell r="B410" t="str">
            <v>2.004*2.45</v>
          </cell>
          <cell r="C410" t="str">
            <v>EA</v>
          </cell>
          <cell r="D410" t="str">
            <v>2</v>
          </cell>
        </row>
        <row r="411">
          <cell r="A411" t="str">
            <v>SSD-5</v>
          </cell>
          <cell r="B411" t="str">
            <v>2.997*2.45</v>
          </cell>
          <cell r="C411" t="str">
            <v>EA</v>
          </cell>
          <cell r="D411" t="str">
            <v>1</v>
          </cell>
        </row>
        <row r="412">
          <cell r="A412" t="str">
            <v>SSD-6</v>
          </cell>
          <cell r="B412" t="str">
            <v>1.99*3</v>
          </cell>
          <cell r="C412" t="str">
            <v>EA</v>
          </cell>
          <cell r="D412" t="str">
            <v>2</v>
          </cell>
        </row>
        <row r="413">
          <cell r="A413" t="str">
            <v>SSD-6A</v>
          </cell>
          <cell r="B413" t="str">
            <v>2.054*3</v>
          </cell>
          <cell r="C413" t="str">
            <v>EA</v>
          </cell>
          <cell r="D413" t="str">
            <v>2</v>
          </cell>
        </row>
        <row r="414">
          <cell r="A414" t="str">
            <v>SSD-7</v>
          </cell>
          <cell r="B414" t="str">
            <v>2.26*2.45</v>
          </cell>
          <cell r="C414" t="str">
            <v>EA</v>
          </cell>
          <cell r="D414" t="str">
            <v>1</v>
          </cell>
        </row>
        <row r="415">
          <cell r="A415" t="str">
            <v>SSD-8</v>
          </cell>
          <cell r="B415" t="str">
            <v>1.525*2.45</v>
          </cell>
          <cell r="C415" t="str">
            <v>EA</v>
          </cell>
          <cell r="D415" t="str">
            <v>1</v>
          </cell>
        </row>
        <row r="416">
          <cell r="A416" t="str">
            <v>SSD-9</v>
          </cell>
          <cell r="B416" t="str">
            <v>0.9*2.35</v>
          </cell>
          <cell r="C416" t="str">
            <v>EA</v>
          </cell>
          <cell r="D416">
            <v>4</v>
          </cell>
        </row>
        <row r="417">
          <cell r="A417" t="str">
            <v>SSD-10</v>
          </cell>
          <cell r="B417" t="str">
            <v>0.6*0.6</v>
          </cell>
          <cell r="C417" t="str">
            <v>EA</v>
          </cell>
          <cell r="D417" t="str">
            <v>13</v>
          </cell>
        </row>
        <row r="418">
          <cell r="A418" t="str">
            <v>SSD-10A</v>
          </cell>
          <cell r="B418" t="str">
            <v>0.3*0.3</v>
          </cell>
          <cell r="C418" t="str">
            <v>EA</v>
          </cell>
          <cell r="D418" t="str">
            <v>2</v>
          </cell>
        </row>
        <row r="419">
          <cell r="A419" t="str">
            <v>SSD-11</v>
          </cell>
          <cell r="B419" t="str">
            <v>13.238*2.45</v>
          </cell>
          <cell r="C419" t="str">
            <v>EA</v>
          </cell>
          <cell r="D419" t="str">
            <v>1</v>
          </cell>
        </row>
        <row r="420">
          <cell r="A420" t="str">
            <v>SSD-12</v>
          </cell>
          <cell r="B420" t="str">
            <v>8.1*2.45</v>
          </cell>
          <cell r="C420" t="str">
            <v>EA</v>
          </cell>
          <cell r="D420" t="str">
            <v>1</v>
          </cell>
        </row>
        <row r="421">
          <cell r="A421" t="str">
            <v>SD-1</v>
          </cell>
          <cell r="B421" t="str">
            <v>1.8*2.1</v>
          </cell>
          <cell r="C421" t="str">
            <v>EA</v>
          </cell>
          <cell r="D421">
            <v>32</v>
          </cell>
        </row>
        <row r="422">
          <cell r="A422" t="str">
            <v>SD-2</v>
          </cell>
          <cell r="B422" t="str">
            <v>0.9*2.1</v>
          </cell>
          <cell r="C422" t="str">
            <v>EA</v>
          </cell>
          <cell r="D422">
            <v>31</v>
          </cell>
        </row>
        <row r="423">
          <cell r="A423" t="str">
            <v>SD-3</v>
          </cell>
          <cell r="B423" t="str">
            <v>0.8*2.1</v>
          </cell>
          <cell r="C423" t="str">
            <v>EA</v>
          </cell>
          <cell r="D423">
            <v>16</v>
          </cell>
        </row>
        <row r="424">
          <cell r="A424" t="str">
            <v>SD-3A</v>
          </cell>
          <cell r="B424" t="str">
            <v>0.8*1.80</v>
          </cell>
          <cell r="C424" t="str">
            <v>EA</v>
          </cell>
          <cell r="D424">
            <v>1</v>
          </cell>
        </row>
        <row r="425">
          <cell r="A425" t="str">
            <v>SD-4</v>
          </cell>
          <cell r="B425" t="str">
            <v>0.75*2</v>
          </cell>
          <cell r="C425" t="str">
            <v>EA</v>
          </cell>
          <cell r="D425">
            <v>8</v>
          </cell>
        </row>
        <row r="426">
          <cell r="A426" t="str">
            <v>WD-1</v>
          </cell>
          <cell r="B426" t="str">
            <v>0.9*2.1</v>
          </cell>
          <cell r="C426" t="str">
            <v>EA</v>
          </cell>
          <cell r="D426">
            <v>2</v>
          </cell>
        </row>
        <row r="427">
          <cell r="A427" t="str">
            <v>WD-2</v>
          </cell>
          <cell r="B427" t="str">
            <v>0.8*2.1</v>
          </cell>
          <cell r="C427" t="str">
            <v>EA</v>
          </cell>
          <cell r="D427">
            <v>2</v>
          </cell>
        </row>
        <row r="428">
          <cell r="A428" t="str">
            <v>SLD-1</v>
          </cell>
          <cell r="B428" t="str">
            <v>2.4*2.1</v>
          </cell>
          <cell r="C428" t="str">
            <v>EA</v>
          </cell>
          <cell r="D428">
            <v>1</v>
          </cell>
        </row>
        <row r="429">
          <cell r="A429" t="str">
            <v>SPSD-1</v>
          </cell>
          <cell r="B429" t="str">
            <v>1.8*2.1</v>
          </cell>
          <cell r="C429" t="str">
            <v>EA</v>
          </cell>
          <cell r="D429">
            <v>2</v>
          </cell>
        </row>
        <row r="430">
          <cell r="A430" t="str">
            <v>SSW-1</v>
          </cell>
          <cell r="B430" t="str">
            <v>6.1*1.25</v>
          </cell>
          <cell r="C430" t="str">
            <v>EA</v>
          </cell>
          <cell r="D430">
            <v>1</v>
          </cell>
        </row>
        <row r="431">
          <cell r="A431" t="str">
            <v>SSW-2</v>
          </cell>
          <cell r="B431" t="str">
            <v>2*1.25</v>
          </cell>
          <cell r="C431" t="str">
            <v>EA</v>
          </cell>
          <cell r="D431">
            <v>1</v>
          </cell>
        </row>
        <row r="432">
          <cell r="A432" t="str">
            <v>AW-1</v>
          </cell>
          <cell r="B432" t="str">
            <v>41.4*1.8</v>
          </cell>
          <cell r="C432" t="str">
            <v>EA</v>
          </cell>
          <cell r="D432" t="str">
            <v>2</v>
          </cell>
        </row>
        <row r="433">
          <cell r="A433" t="str">
            <v>AW-2</v>
          </cell>
          <cell r="B433" t="str">
            <v>37.8*1.8</v>
          </cell>
          <cell r="C433" t="str">
            <v>EA</v>
          </cell>
          <cell r="D433" t="str">
            <v>1</v>
          </cell>
        </row>
        <row r="434">
          <cell r="A434" t="str">
            <v>AW-3</v>
          </cell>
          <cell r="B434" t="str">
            <v>54.0*1.8</v>
          </cell>
          <cell r="C434" t="str">
            <v>EA</v>
          </cell>
          <cell r="D434" t="str">
            <v>2</v>
          </cell>
        </row>
        <row r="435">
          <cell r="A435" t="str">
            <v>AW-4</v>
          </cell>
          <cell r="B435" t="str">
            <v>59.4*1.8</v>
          </cell>
          <cell r="C435" t="str">
            <v>EA</v>
          </cell>
          <cell r="D435" t="str">
            <v>1</v>
          </cell>
        </row>
        <row r="436">
          <cell r="A436" t="str">
            <v>AW-5</v>
          </cell>
          <cell r="B436" t="str">
            <v>39.6*1.8</v>
          </cell>
          <cell r="C436" t="str">
            <v>EA</v>
          </cell>
          <cell r="D436" t="str">
            <v>1</v>
          </cell>
        </row>
        <row r="437">
          <cell r="A437" t="str">
            <v>AW-6</v>
          </cell>
          <cell r="B437" t="str">
            <v>3.6*1.8</v>
          </cell>
          <cell r="C437" t="str">
            <v>EA</v>
          </cell>
          <cell r="D437" t="str">
            <v>5</v>
          </cell>
        </row>
        <row r="438">
          <cell r="A438" t="str">
            <v>AW-7</v>
          </cell>
          <cell r="B438" t="str">
            <v>1.8*1.8</v>
          </cell>
          <cell r="C438" t="str">
            <v>EA</v>
          </cell>
          <cell r="D438" t="str">
            <v>19</v>
          </cell>
        </row>
        <row r="439">
          <cell r="A439" t="str">
            <v>AW-8</v>
          </cell>
          <cell r="B439" t="str">
            <v>0.9*1.8</v>
          </cell>
          <cell r="C439" t="str">
            <v>EA</v>
          </cell>
          <cell r="D439" t="str">
            <v>14</v>
          </cell>
        </row>
        <row r="440">
          <cell r="A440" t="str">
            <v>AW-9</v>
          </cell>
          <cell r="B440" t="str">
            <v>4.3*1.8</v>
          </cell>
          <cell r="C440" t="str">
            <v>EA</v>
          </cell>
          <cell r="D440" t="str">
            <v>2</v>
          </cell>
        </row>
        <row r="441">
          <cell r="A441" t="str">
            <v>AW-10</v>
          </cell>
          <cell r="B441" t="str">
            <v>2.5*1.8</v>
          </cell>
          <cell r="C441" t="str">
            <v>EA</v>
          </cell>
          <cell r="D441" t="str">
            <v>1</v>
          </cell>
        </row>
        <row r="442">
          <cell r="A442" t="str">
            <v>AW-11</v>
          </cell>
          <cell r="B442" t="str">
            <v>2.2*1.8</v>
          </cell>
          <cell r="C442" t="str">
            <v>EA</v>
          </cell>
          <cell r="D442" t="str">
            <v>1</v>
          </cell>
        </row>
        <row r="443">
          <cell r="A443" t="str">
            <v xml:space="preserve"> AW-12</v>
          </cell>
          <cell r="B443" t="str">
            <v>0.9*1.8</v>
          </cell>
          <cell r="C443" t="str">
            <v>EA</v>
          </cell>
          <cell r="D443">
            <v>3</v>
          </cell>
        </row>
        <row r="444">
          <cell r="A444" t="str">
            <v>AW-12A</v>
          </cell>
          <cell r="B444" t="str">
            <v>1.8*1.8</v>
          </cell>
          <cell r="C444" t="str">
            <v>EA</v>
          </cell>
          <cell r="D444">
            <v>3</v>
          </cell>
        </row>
        <row r="445">
          <cell r="A445" t="str">
            <v>AW-13</v>
          </cell>
          <cell r="B445" t="str">
            <v>8.0*3.35</v>
          </cell>
          <cell r="C445" t="str">
            <v>EA</v>
          </cell>
          <cell r="D445" t="str">
            <v>1</v>
          </cell>
        </row>
        <row r="446">
          <cell r="A446" t="str">
            <v>AW-14</v>
          </cell>
          <cell r="B446" t="str">
            <v>3.6*1.8</v>
          </cell>
          <cell r="C446" t="str">
            <v>EA</v>
          </cell>
          <cell r="D446" t="str">
            <v>5</v>
          </cell>
        </row>
        <row r="447">
          <cell r="A447" t="str">
            <v>AW-15</v>
          </cell>
          <cell r="B447" t="str">
            <v>1.8*1.3</v>
          </cell>
          <cell r="C447" t="str">
            <v>EA</v>
          </cell>
          <cell r="D447" t="str">
            <v>2</v>
          </cell>
        </row>
        <row r="448">
          <cell r="A448" t="str">
            <v>AW-16</v>
          </cell>
          <cell r="B448" t="str">
            <v>3.22*1.4</v>
          </cell>
          <cell r="C448" t="str">
            <v>EA</v>
          </cell>
          <cell r="D448" t="str">
            <v>2</v>
          </cell>
        </row>
        <row r="449">
          <cell r="A449" t="str">
            <v>AW-17</v>
          </cell>
          <cell r="B449" t="str">
            <v>3.02*1.4</v>
          </cell>
          <cell r="C449" t="str">
            <v>EA</v>
          </cell>
          <cell r="D449" t="str">
            <v>1</v>
          </cell>
        </row>
        <row r="450">
          <cell r="A450" t="str">
            <v>AW-18</v>
          </cell>
          <cell r="B450" t="str">
            <v>1.05*1.4</v>
          </cell>
          <cell r="C450" t="str">
            <v>EA</v>
          </cell>
          <cell r="D450" t="str">
            <v>1</v>
          </cell>
        </row>
        <row r="451">
          <cell r="A451" t="str">
            <v>AW-19</v>
          </cell>
          <cell r="B451" t="str">
            <v>3.2*1.4</v>
          </cell>
          <cell r="C451" t="str">
            <v>EA</v>
          </cell>
          <cell r="D451" t="str">
            <v>1</v>
          </cell>
        </row>
        <row r="452">
          <cell r="A452" t="str">
            <v>AW-20</v>
          </cell>
          <cell r="B452" t="str">
            <v>1.8*1.4</v>
          </cell>
          <cell r="C452" t="str">
            <v>EA</v>
          </cell>
          <cell r="D452" t="str">
            <v>1</v>
          </cell>
        </row>
        <row r="453">
          <cell r="A453" t="str">
            <v>AW-21</v>
          </cell>
          <cell r="B453" t="str">
            <v>2.6*1.4</v>
          </cell>
          <cell r="C453" t="str">
            <v>EA</v>
          </cell>
          <cell r="D453" t="str">
            <v>1</v>
          </cell>
        </row>
        <row r="454">
          <cell r="A454" t="str">
            <v>AW-22</v>
          </cell>
          <cell r="B454" t="str">
            <v>2.7*1.4</v>
          </cell>
          <cell r="C454" t="str">
            <v>EA</v>
          </cell>
          <cell r="D454" t="str">
            <v>1</v>
          </cell>
        </row>
        <row r="455">
          <cell r="A455" t="str">
            <v>AW-23</v>
          </cell>
          <cell r="B455" t="str">
            <v>2.62*1.4</v>
          </cell>
          <cell r="C455" t="str">
            <v>EA</v>
          </cell>
          <cell r="D455" t="str">
            <v>3</v>
          </cell>
        </row>
        <row r="456">
          <cell r="A456" t="str">
            <v>AW-24</v>
          </cell>
          <cell r="B456" t="str">
            <v>2.42*1.4</v>
          </cell>
          <cell r="C456" t="str">
            <v>EA</v>
          </cell>
          <cell r="D456" t="str">
            <v>3</v>
          </cell>
        </row>
        <row r="457">
          <cell r="A457" t="str">
            <v>AW-25</v>
          </cell>
          <cell r="B457" t="str">
            <v>2.87*1.4</v>
          </cell>
          <cell r="C457" t="str">
            <v>EA</v>
          </cell>
          <cell r="D457" t="str">
            <v>1</v>
          </cell>
        </row>
        <row r="458">
          <cell r="A458" t="str">
            <v>AW-26</v>
          </cell>
          <cell r="B458" t="str">
            <v>2.47*1.4</v>
          </cell>
          <cell r="C458" t="str">
            <v>EA</v>
          </cell>
          <cell r="D458" t="str">
            <v>1</v>
          </cell>
        </row>
        <row r="459">
          <cell r="A459" t="str">
            <v>AW-28</v>
          </cell>
          <cell r="B459" t="str">
            <v>2.57*1.4</v>
          </cell>
          <cell r="C459" t="str">
            <v>EA</v>
          </cell>
          <cell r="D459" t="str">
            <v>1</v>
          </cell>
        </row>
        <row r="460">
          <cell r="A460" t="str">
            <v>AW-29</v>
          </cell>
          <cell r="B460" t="str">
            <v>2.4*1.35</v>
          </cell>
          <cell r="C460" t="str">
            <v>EA</v>
          </cell>
          <cell r="D460" t="str">
            <v>1</v>
          </cell>
        </row>
        <row r="461">
          <cell r="A461" t="str">
            <v>AW-27</v>
          </cell>
          <cell r="B461" t="str">
            <v>2.77*1.4</v>
          </cell>
          <cell r="C461" t="str">
            <v>EA</v>
          </cell>
          <cell r="D461" t="str">
            <v>1</v>
          </cell>
        </row>
        <row r="462">
          <cell r="A462" t="str">
            <v>AW-30</v>
          </cell>
          <cell r="B462" t="str">
            <v>4.0*1.2</v>
          </cell>
          <cell r="C462" t="str">
            <v>EA</v>
          </cell>
          <cell r="D462" t="str">
            <v>1</v>
          </cell>
        </row>
        <row r="463">
          <cell r="A463" t="str">
            <v>AW-31</v>
          </cell>
          <cell r="B463" t="str">
            <v>3.0*1.8</v>
          </cell>
          <cell r="C463" t="str">
            <v>EA</v>
          </cell>
          <cell r="D463" t="str">
            <v>2</v>
          </cell>
        </row>
        <row r="464">
          <cell r="A464" t="str">
            <v>AG-1</v>
          </cell>
          <cell r="B464" t="str">
            <v>7.2*1.2</v>
          </cell>
          <cell r="C464" t="str">
            <v>EA</v>
          </cell>
          <cell r="D464" t="str">
            <v>1</v>
          </cell>
        </row>
        <row r="465">
          <cell r="A465" t="str">
            <v>AG-2</v>
          </cell>
          <cell r="B465" t="str">
            <v>6.0*1.8</v>
          </cell>
          <cell r="C465" t="str">
            <v>EA</v>
          </cell>
          <cell r="D465" t="str">
            <v>1</v>
          </cell>
        </row>
        <row r="466">
          <cell r="A466" t="str">
            <v>AG-3</v>
          </cell>
          <cell r="B466" t="str">
            <v>3.6*1.8</v>
          </cell>
          <cell r="C466" t="str">
            <v>EA</v>
          </cell>
          <cell r="D466" t="str">
            <v>4</v>
          </cell>
        </row>
        <row r="467">
          <cell r="A467" t="str">
            <v>AG-4</v>
          </cell>
          <cell r="B467" t="str">
            <v>3.0*1.8</v>
          </cell>
          <cell r="C467" t="str">
            <v>EA</v>
          </cell>
          <cell r="D467" t="str">
            <v>2</v>
          </cell>
        </row>
        <row r="468">
          <cell r="A468" t="str">
            <v>AG-04A</v>
          </cell>
          <cell r="B468" t="str">
            <v>1.8*1.8</v>
          </cell>
          <cell r="C468" t="str">
            <v>EA</v>
          </cell>
          <cell r="D468" t="str">
            <v>2</v>
          </cell>
        </row>
        <row r="469">
          <cell r="A469" t="str">
            <v>AG-5</v>
          </cell>
          <cell r="B469" t="str">
            <v>1.6*1.0</v>
          </cell>
          <cell r="C469" t="str">
            <v>EA</v>
          </cell>
          <cell r="D469" t="str">
            <v>1</v>
          </cell>
        </row>
        <row r="470">
          <cell r="A470" t="str">
            <v>AG-6</v>
          </cell>
          <cell r="B470" t="str">
            <v>1.0*1.0</v>
          </cell>
          <cell r="C470" t="str">
            <v>EA</v>
          </cell>
          <cell r="D470" t="str">
            <v>1</v>
          </cell>
        </row>
        <row r="471">
          <cell r="A471" t="str">
            <v>AG-7</v>
          </cell>
          <cell r="B471" t="str">
            <v>1.0*1.0</v>
          </cell>
          <cell r="C471" t="str">
            <v>EA</v>
          </cell>
          <cell r="D471" t="str">
            <v>1</v>
          </cell>
        </row>
        <row r="472">
          <cell r="A472" t="str">
            <v>AG-7A</v>
          </cell>
          <cell r="B472" t="str">
            <v>0.45*0.45</v>
          </cell>
          <cell r="C472" t="str">
            <v>EA</v>
          </cell>
          <cell r="D472" t="str">
            <v>1</v>
          </cell>
        </row>
        <row r="473">
          <cell r="A473" t="str">
            <v>AG-8</v>
          </cell>
          <cell r="B473" t="str">
            <v>3.25*0.8</v>
          </cell>
          <cell r="C473" t="str">
            <v>EA</v>
          </cell>
          <cell r="D473" t="str">
            <v>2</v>
          </cell>
        </row>
        <row r="474">
          <cell r="A474" t="str">
            <v>AG-9</v>
          </cell>
          <cell r="B474" t="str">
            <v>1.8*0.8</v>
          </cell>
          <cell r="C474" t="str">
            <v>EA</v>
          </cell>
          <cell r="D474" t="str">
            <v>1</v>
          </cell>
        </row>
        <row r="475">
          <cell r="A475" t="str">
            <v>AG-10</v>
          </cell>
          <cell r="B475" t="str">
            <v>3.7*0.8</v>
          </cell>
          <cell r="C475" t="str">
            <v>EA</v>
          </cell>
          <cell r="D475" t="str">
            <v>2</v>
          </cell>
        </row>
        <row r="476">
          <cell r="A476" t="str">
            <v>AG-11</v>
          </cell>
          <cell r="B476" t="str">
            <v>3.0*0.8</v>
          </cell>
          <cell r="C476" t="str">
            <v>EA</v>
          </cell>
          <cell r="D476" t="str">
            <v>1</v>
          </cell>
        </row>
        <row r="477">
          <cell r="A477" t="str">
            <v>AG-12</v>
          </cell>
          <cell r="B477" t="str">
            <v>2.65*0.8</v>
          </cell>
          <cell r="C477" t="str">
            <v>EA</v>
          </cell>
          <cell r="D477" t="str">
            <v>6</v>
          </cell>
        </row>
        <row r="478">
          <cell r="A478" t="str">
            <v>AG-12A</v>
          </cell>
          <cell r="B478" t="str">
            <v>2.65*0.6</v>
          </cell>
          <cell r="C478" t="str">
            <v>EA</v>
          </cell>
          <cell r="D478" t="str">
            <v>2</v>
          </cell>
        </row>
        <row r="479">
          <cell r="A479" t="str">
            <v>AG-13</v>
          </cell>
          <cell r="B479" t="str">
            <v>3.1*0.8</v>
          </cell>
          <cell r="C479" t="str">
            <v>EA</v>
          </cell>
          <cell r="D479" t="str">
            <v>1</v>
          </cell>
        </row>
        <row r="480">
          <cell r="A480" t="str">
            <v>AG-14</v>
          </cell>
          <cell r="B480" t="str">
            <v>2.5*0.8</v>
          </cell>
          <cell r="C480" t="str">
            <v>EA</v>
          </cell>
          <cell r="D480" t="str">
            <v>1</v>
          </cell>
        </row>
        <row r="481">
          <cell r="A481" t="str">
            <v>AG-15</v>
          </cell>
          <cell r="B481" t="str">
            <v>2.8*0.8</v>
          </cell>
          <cell r="C481" t="str">
            <v>EA</v>
          </cell>
          <cell r="D481" t="str">
            <v>2</v>
          </cell>
        </row>
        <row r="482">
          <cell r="A482" t="str">
            <v>FST-1</v>
          </cell>
          <cell r="B482" t="str">
            <v>5.375*3.85</v>
          </cell>
          <cell r="C482" t="str">
            <v>EA</v>
          </cell>
          <cell r="D482" t="str">
            <v>1</v>
          </cell>
        </row>
        <row r="483">
          <cell r="A483" t="str">
            <v>FST-2</v>
          </cell>
          <cell r="B483" t="str">
            <v>5.2*3.3</v>
          </cell>
          <cell r="C483" t="str">
            <v>EA</v>
          </cell>
          <cell r="D483" t="str">
            <v>1</v>
          </cell>
        </row>
        <row r="484">
          <cell r="A484" t="str">
            <v>SSF-1</v>
          </cell>
          <cell r="B484" t="str">
            <v>4.42*2.1</v>
          </cell>
          <cell r="C484" t="str">
            <v>EA</v>
          </cell>
          <cell r="D484" t="str">
            <v>4</v>
          </cell>
        </row>
        <row r="485">
          <cell r="A485" t="str">
            <v>SSF-2</v>
          </cell>
          <cell r="B485" t="str">
            <v>3.12*2.1</v>
          </cell>
          <cell r="C485" t="str">
            <v>EA</v>
          </cell>
          <cell r="D485" t="str">
            <v>3</v>
          </cell>
        </row>
        <row r="486">
          <cell r="A486" t="str">
            <v>SSF-3</v>
          </cell>
          <cell r="B486" t="str">
            <v>1.47*2.1</v>
          </cell>
          <cell r="C486" t="str">
            <v>EA</v>
          </cell>
          <cell r="D486" t="str">
            <v>4</v>
          </cell>
        </row>
        <row r="487">
          <cell r="A487" t="str">
            <v>SSF-4</v>
          </cell>
          <cell r="B487" t="str">
            <v>1.37*2.1</v>
          </cell>
          <cell r="C487" t="str">
            <v>EA</v>
          </cell>
          <cell r="D487" t="str">
            <v>1</v>
          </cell>
        </row>
        <row r="488">
          <cell r="A488" t="str">
            <v>SSF-5</v>
          </cell>
          <cell r="B488" t="str">
            <v>1.359*2.1</v>
          </cell>
          <cell r="C488" t="str">
            <v>EA</v>
          </cell>
          <cell r="D488" t="str">
            <v>8</v>
          </cell>
        </row>
        <row r="489">
          <cell r="A489" t="str">
            <v>SSF-6</v>
          </cell>
          <cell r="B489" t="str">
            <v>0.9*2.1</v>
          </cell>
          <cell r="C489" t="str">
            <v>EA</v>
          </cell>
          <cell r="D489" t="str">
            <v>4</v>
          </cell>
        </row>
        <row r="490">
          <cell r="A490" t="str">
            <v>SST-1</v>
          </cell>
          <cell r="B490" t="str">
            <v>7.75*3</v>
          </cell>
          <cell r="C490" t="str">
            <v>EA</v>
          </cell>
          <cell r="D490" t="str">
            <v>1</v>
          </cell>
        </row>
        <row r="491">
          <cell r="A491" t="str">
            <v>SST-2</v>
          </cell>
          <cell r="B491" t="str">
            <v>2.49*3</v>
          </cell>
          <cell r="C491" t="str">
            <v>EA</v>
          </cell>
          <cell r="D491" t="str">
            <v>2</v>
          </cell>
        </row>
        <row r="492">
          <cell r="A492" t="str">
            <v>SST-3</v>
          </cell>
          <cell r="B492" t="str">
            <v>1.99*3</v>
          </cell>
          <cell r="C492" t="str">
            <v>EA</v>
          </cell>
          <cell r="D492" t="str">
            <v>2</v>
          </cell>
        </row>
        <row r="493">
          <cell r="A493" t="str">
            <v>도 어 로 크</v>
          </cell>
          <cell r="B493" t="str">
            <v>S1000SS 2MB</v>
          </cell>
          <cell r="C493" t="str">
            <v>EA</v>
          </cell>
          <cell r="D493" t="str">
            <v>115</v>
          </cell>
        </row>
        <row r="494">
          <cell r="A494" t="str">
            <v>도 어 로 크</v>
          </cell>
          <cell r="B494" t="str">
            <v>R60PB  2CB</v>
          </cell>
          <cell r="C494" t="str">
            <v>EA</v>
          </cell>
          <cell r="D494" t="str">
            <v>4</v>
          </cell>
        </row>
        <row r="495">
          <cell r="A495" t="str">
            <v>도 어 로 크</v>
          </cell>
          <cell r="B495" t="str">
            <v>공정 #1500</v>
          </cell>
          <cell r="C495" t="str">
            <v>EA</v>
          </cell>
          <cell r="D495" t="str">
            <v>53</v>
          </cell>
        </row>
        <row r="496">
          <cell r="A496" t="str">
            <v>후 로 아 힌 지</v>
          </cell>
          <cell r="B496" t="str">
            <v>K8400  4호유리</v>
          </cell>
          <cell r="C496" t="str">
            <v>EA</v>
          </cell>
          <cell r="D496" t="str">
            <v>43</v>
          </cell>
        </row>
        <row r="497">
          <cell r="A497" t="str">
            <v>피 보 트 힌 지</v>
          </cell>
          <cell r="B497" t="str">
            <v>K1400  용접용</v>
          </cell>
          <cell r="C497" t="str">
            <v>EA</v>
          </cell>
          <cell r="D497" t="str">
            <v>188</v>
          </cell>
        </row>
        <row r="498">
          <cell r="A498" t="str">
            <v>도어 클로우저</v>
          </cell>
          <cell r="B498" t="str">
            <v>K640   4호보통</v>
          </cell>
          <cell r="C498" t="str">
            <v>EA</v>
          </cell>
          <cell r="D498" t="str">
            <v>25</v>
          </cell>
        </row>
        <row r="499">
          <cell r="A499" t="str">
            <v>도어 클로우저</v>
          </cell>
          <cell r="B499" t="str">
            <v>K2840  4호휴즈</v>
          </cell>
          <cell r="C499" t="str">
            <v>EA</v>
          </cell>
          <cell r="D499" t="str">
            <v>96</v>
          </cell>
        </row>
        <row r="500">
          <cell r="A500" t="str">
            <v>오르내리 꽃이쇠</v>
          </cell>
          <cell r="B500" t="str">
            <v>150 MM</v>
          </cell>
          <cell r="C500" t="str">
            <v>EA</v>
          </cell>
          <cell r="D500" t="str">
            <v>106</v>
          </cell>
        </row>
        <row r="501">
          <cell r="A501" t="str">
            <v>황 동  정 첩</v>
          </cell>
          <cell r="B501" t="str">
            <v>황동4" 805SB</v>
          </cell>
          <cell r="C501" t="str">
            <v>EA</v>
          </cell>
          <cell r="D501" t="str">
            <v>12</v>
          </cell>
        </row>
        <row r="502">
          <cell r="A502" t="str">
            <v>셔터용전동개폐기</v>
          </cell>
          <cell r="B502" t="str">
            <v>150 KG 스텐용</v>
          </cell>
          <cell r="C502" t="str">
            <v>조</v>
          </cell>
          <cell r="D502" t="str">
            <v>4</v>
          </cell>
        </row>
        <row r="503">
          <cell r="A503" t="str">
            <v>셔터용전동개폐기</v>
          </cell>
          <cell r="B503" t="str">
            <v>300 KG 스텐용</v>
          </cell>
          <cell r="C503" t="str">
            <v>조</v>
          </cell>
          <cell r="D503" t="str">
            <v>3</v>
          </cell>
        </row>
        <row r="504">
          <cell r="A504" t="str">
            <v>알 미 늄  그 릴</v>
          </cell>
          <cell r="B504" t="str">
            <v>T = 1.5 MM</v>
          </cell>
          <cell r="C504" t="str">
            <v>M2</v>
          </cell>
          <cell r="D504" t="str">
            <v>103</v>
          </cell>
        </row>
        <row r="514">
          <cell r="A514" t="str">
            <v xml:space="preserve">   [합               계]</v>
          </cell>
        </row>
        <row r="515">
          <cell r="A515" t="str">
            <v>14 유  리  공  사</v>
          </cell>
        </row>
        <row r="516">
          <cell r="A516" t="str">
            <v>맑은 유리</v>
          </cell>
          <cell r="B516" t="str">
            <v>T= 5MM</v>
          </cell>
          <cell r="C516" t="str">
            <v>M2</v>
          </cell>
          <cell r="D516" t="str">
            <v>26</v>
          </cell>
        </row>
        <row r="517">
          <cell r="A517" t="str">
            <v>칼라 복층 유리</v>
          </cell>
          <cell r="B517" t="str">
            <v>T=16  MM</v>
          </cell>
          <cell r="C517" t="str">
            <v>M2</v>
          </cell>
          <cell r="D517" t="str">
            <v>1592</v>
          </cell>
        </row>
        <row r="518">
          <cell r="A518" t="str">
            <v>투명 강화 유리</v>
          </cell>
          <cell r="B518" t="str">
            <v>T=10  MM</v>
          </cell>
          <cell r="C518" t="str">
            <v>M2</v>
          </cell>
          <cell r="D518" t="str">
            <v>108</v>
          </cell>
        </row>
        <row r="519">
          <cell r="A519" t="str">
            <v>투명 강화 유리</v>
          </cell>
          <cell r="B519" t="str">
            <v>T=12  MM</v>
          </cell>
          <cell r="C519" t="str">
            <v>M2</v>
          </cell>
          <cell r="D519" t="str">
            <v>1</v>
          </cell>
        </row>
        <row r="520">
          <cell r="A520" t="str">
            <v>유리 끼우고 닦기</v>
          </cell>
          <cell r="B520" t="str">
            <v xml:space="preserve"> 5 MM 이하</v>
          </cell>
          <cell r="C520" t="str">
            <v>M2</v>
          </cell>
          <cell r="D520" t="str">
            <v>26</v>
          </cell>
        </row>
        <row r="521">
          <cell r="A521" t="str">
            <v>유리 끼우고 닦기</v>
          </cell>
          <cell r="B521" t="str">
            <v>강화유리T=10MM</v>
          </cell>
          <cell r="C521" t="str">
            <v>M2</v>
          </cell>
          <cell r="D521" t="str">
            <v>108</v>
          </cell>
        </row>
        <row r="522">
          <cell r="A522" t="str">
            <v>유리 끼우고 닦기</v>
          </cell>
          <cell r="B522" t="str">
            <v>강화유리T=12MM</v>
          </cell>
          <cell r="C522" t="str">
            <v>M2</v>
          </cell>
          <cell r="D522" t="str">
            <v>1</v>
          </cell>
        </row>
        <row r="523">
          <cell r="A523" t="str">
            <v>유리 끼우고 닦기</v>
          </cell>
          <cell r="B523" t="str">
            <v>복층유리T:16</v>
          </cell>
          <cell r="C523" t="str">
            <v>M2</v>
          </cell>
          <cell r="D523" t="str">
            <v>1592</v>
          </cell>
        </row>
        <row r="524">
          <cell r="A524" t="str">
            <v>투명강화유리도어</v>
          </cell>
          <cell r="B524" t="str">
            <v>0.9*2.1M</v>
          </cell>
          <cell r="C524" t="str">
            <v>EA</v>
          </cell>
          <cell r="D524">
            <v>31</v>
          </cell>
        </row>
        <row r="525">
          <cell r="A525" t="str">
            <v>투명강화유리도어</v>
          </cell>
          <cell r="B525" t="str">
            <v>1.0*2.1</v>
          </cell>
          <cell r="C525" t="str">
            <v>EA</v>
          </cell>
          <cell r="D525" t="str">
            <v>12</v>
          </cell>
        </row>
        <row r="530">
          <cell r="A530" t="str">
            <v xml:space="preserve">   [합               계]</v>
          </cell>
        </row>
        <row r="531">
          <cell r="A531" t="str">
            <v>15 도  장  공  사</v>
          </cell>
        </row>
        <row r="532">
          <cell r="A532" t="str">
            <v>수 성  페 인 트</v>
          </cell>
          <cell r="B532" t="str">
            <v>내벽 3 회</v>
          </cell>
          <cell r="C532" t="str">
            <v>M2</v>
          </cell>
          <cell r="D532" t="str">
            <v>9345</v>
          </cell>
        </row>
        <row r="533">
          <cell r="A533" t="str">
            <v>수 성  페 인 트</v>
          </cell>
          <cell r="B533" t="str">
            <v>내부천정 3 회</v>
          </cell>
          <cell r="C533" t="str">
            <v>M2</v>
          </cell>
          <cell r="D533" t="str">
            <v>3657</v>
          </cell>
        </row>
        <row r="534">
          <cell r="A534" t="str">
            <v>수 성  페 인 트</v>
          </cell>
          <cell r="B534" t="str">
            <v>외벽 3 회</v>
          </cell>
          <cell r="C534" t="str">
            <v>M2</v>
          </cell>
          <cell r="D534" t="str">
            <v>1598</v>
          </cell>
        </row>
        <row r="535">
          <cell r="A535" t="str">
            <v>수 성  페 인 트</v>
          </cell>
          <cell r="B535" t="str">
            <v>외부천정 3 회</v>
          </cell>
          <cell r="C535" t="str">
            <v>M2</v>
          </cell>
          <cell r="D535" t="str">
            <v>143</v>
          </cell>
        </row>
        <row r="536">
          <cell r="A536" t="str">
            <v>수 성  페 인 트</v>
          </cell>
          <cell r="B536" t="str">
            <v>베이스 판넬벽</v>
          </cell>
          <cell r="C536" t="str">
            <v>M2</v>
          </cell>
          <cell r="D536" t="str">
            <v>599</v>
          </cell>
        </row>
        <row r="537">
          <cell r="A537" t="str">
            <v>조 합  페 인 트</v>
          </cell>
          <cell r="B537" t="str">
            <v>철재면 2 회칠</v>
          </cell>
          <cell r="C537" t="str">
            <v>M2</v>
          </cell>
          <cell r="D537" t="str">
            <v>558</v>
          </cell>
        </row>
        <row r="538">
          <cell r="A538" t="str">
            <v>조 합  페 인 트</v>
          </cell>
          <cell r="B538" t="str">
            <v>모르터면 3회</v>
          </cell>
          <cell r="C538" t="str">
            <v>M2</v>
          </cell>
          <cell r="D538">
            <v>52</v>
          </cell>
        </row>
        <row r="539">
          <cell r="A539" t="str">
            <v>방 청  페 인 트</v>
          </cell>
          <cell r="B539" t="str">
            <v>철부 1 회</v>
          </cell>
          <cell r="C539" t="str">
            <v>M2</v>
          </cell>
          <cell r="D539" t="str">
            <v>558</v>
          </cell>
        </row>
        <row r="540">
          <cell r="A540" t="str">
            <v>세라민 페인트</v>
          </cell>
          <cell r="B540" t="str">
            <v>2 회,걸레받이</v>
          </cell>
          <cell r="C540" t="str">
            <v>M2</v>
          </cell>
          <cell r="D540" t="str">
            <v>213</v>
          </cell>
        </row>
        <row r="541">
          <cell r="A541" t="str">
            <v>바니쉬 칠</v>
          </cell>
          <cell r="B541" t="str">
            <v>목재면 3 회칠</v>
          </cell>
          <cell r="C541" t="str">
            <v>M2</v>
          </cell>
          <cell r="D541" t="str">
            <v>20</v>
          </cell>
        </row>
        <row r="542">
          <cell r="A542" t="str">
            <v>인 코 트</v>
          </cell>
          <cell r="C542" t="str">
            <v>M2</v>
          </cell>
          <cell r="D542" t="str">
            <v>2348</v>
          </cell>
        </row>
        <row r="543">
          <cell r="A543" t="str">
            <v>비닐페인트</v>
          </cell>
          <cell r="B543" t="str">
            <v>천정</v>
          </cell>
          <cell r="C543" t="str">
            <v>M2</v>
          </cell>
          <cell r="D543" t="str">
            <v>374</v>
          </cell>
        </row>
        <row r="546">
          <cell r="A546" t="str">
            <v xml:space="preserve">   [합               계]</v>
          </cell>
        </row>
        <row r="547">
          <cell r="A547" t="str">
            <v>16 수  장  공  사</v>
          </cell>
        </row>
        <row r="548">
          <cell r="A548" t="str">
            <v>석면타일붙이기</v>
          </cell>
          <cell r="B548" t="str">
            <v>3*300*300</v>
          </cell>
          <cell r="C548" t="str">
            <v>M2</v>
          </cell>
          <cell r="D548">
            <v>8610</v>
          </cell>
        </row>
        <row r="549">
          <cell r="A549" t="str">
            <v>무석면타일붙이기</v>
          </cell>
          <cell r="B549" t="str">
            <v>3*300*300</v>
          </cell>
          <cell r="C549" t="str">
            <v>M2</v>
          </cell>
          <cell r="D549" t="str">
            <v>3388</v>
          </cell>
        </row>
        <row r="550">
          <cell r="A550" t="str">
            <v>내산타일 붙이기</v>
          </cell>
          <cell r="B550" t="str">
            <v>2*300*300</v>
          </cell>
          <cell r="C550" t="str">
            <v>M2</v>
          </cell>
          <cell r="D550" t="str">
            <v>74</v>
          </cell>
        </row>
        <row r="551">
          <cell r="A551" t="str">
            <v>비닐쉬트깔기</v>
          </cell>
          <cell r="B551" t="str">
            <v>경보행용T:2.2</v>
          </cell>
          <cell r="C551" t="str">
            <v>M2</v>
          </cell>
          <cell r="D551" t="str">
            <v>122</v>
          </cell>
        </row>
        <row r="552">
          <cell r="A552" t="str">
            <v>비닐쉬트깔기</v>
          </cell>
          <cell r="B552" t="str">
            <v>중보행용T:2.2</v>
          </cell>
          <cell r="C552" t="str">
            <v>M2</v>
          </cell>
          <cell r="D552" t="str">
            <v>1317</v>
          </cell>
        </row>
        <row r="553">
          <cell r="A553" t="str">
            <v>비닐쉬트깔기계단</v>
          </cell>
          <cell r="B553" t="str">
            <v>중보행용T:2.2</v>
          </cell>
          <cell r="C553" t="str">
            <v>M2</v>
          </cell>
          <cell r="D553" t="str">
            <v>584</v>
          </cell>
        </row>
        <row r="554">
          <cell r="A554" t="str">
            <v>라바베이스붙이기</v>
          </cell>
          <cell r="B554" t="str">
            <v>H:100</v>
          </cell>
          <cell r="C554" t="str">
            <v>M</v>
          </cell>
          <cell r="D554" t="str">
            <v>955</v>
          </cell>
        </row>
        <row r="555">
          <cell r="A555" t="str">
            <v>벽지 붙이기</v>
          </cell>
          <cell r="C555" t="str">
            <v>M2</v>
          </cell>
          <cell r="D555" t="str">
            <v>100</v>
          </cell>
        </row>
        <row r="556">
          <cell r="A556" t="str">
            <v>암면텍스 TH-BAR</v>
          </cell>
          <cell r="B556" t="str">
            <v>T:15MM</v>
          </cell>
          <cell r="C556" t="str">
            <v>M2</v>
          </cell>
          <cell r="D556">
            <v>3847</v>
          </cell>
        </row>
        <row r="557">
          <cell r="A557" t="str">
            <v>암면텍스붙이기</v>
          </cell>
          <cell r="B557" t="str">
            <v>석고보드동시</v>
          </cell>
          <cell r="C557" t="str">
            <v>M2</v>
          </cell>
          <cell r="D557">
            <v>1579</v>
          </cell>
        </row>
        <row r="558">
          <cell r="A558" t="str">
            <v>석고보드</v>
          </cell>
          <cell r="B558" t="str">
            <v>천정 T:9MM</v>
          </cell>
          <cell r="C558" t="str">
            <v>M2</v>
          </cell>
          <cell r="D558">
            <v>393</v>
          </cell>
        </row>
        <row r="559">
          <cell r="A559" t="str">
            <v>석면텍스</v>
          </cell>
          <cell r="B559" t="str">
            <v>T:6MM</v>
          </cell>
          <cell r="C559" t="str">
            <v>M2</v>
          </cell>
          <cell r="D559">
            <v>1174</v>
          </cell>
        </row>
        <row r="560">
          <cell r="A560" t="str">
            <v>스치로폴 깔기</v>
          </cell>
          <cell r="B560" t="str">
            <v>바닥 50 MM</v>
          </cell>
          <cell r="C560" t="str">
            <v>M2</v>
          </cell>
          <cell r="D560" t="str">
            <v>2797</v>
          </cell>
        </row>
        <row r="561">
          <cell r="A561" t="str">
            <v>스치로폴 T=50MM</v>
          </cell>
          <cell r="B561" t="str">
            <v>CONC. 타설부착</v>
          </cell>
          <cell r="C561" t="str">
            <v>M2</v>
          </cell>
          <cell r="D561" t="str">
            <v>739</v>
          </cell>
        </row>
        <row r="562">
          <cell r="A562" t="str">
            <v>스치로폴 T=80MM</v>
          </cell>
          <cell r="B562" t="str">
            <v>CONC. 타설부착</v>
          </cell>
          <cell r="C562" t="str">
            <v>M2</v>
          </cell>
          <cell r="D562" t="str">
            <v>4014</v>
          </cell>
        </row>
        <row r="563">
          <cell r="A563" t="str">
            <v>스치로폴 T=50MM</v>
          </cell>
          <cell r="B563" t="str">
            <v>벽 붙이기</v>
          </cell>
          <cell r="C563" t="str">
            <v>M2</v>
          </cell>
          <cell r="D563" t="str">
            <v>20</v>
          </cell>
        </row>
        <row r="564">
          <cell r="A564" t="str">
            <v>스치로폴 T=50MM</v>
          </cell>
          <cell r="B564" t="str">
            <v>CONC 타설부착</v>
          </cell>
          <cell r="C564" t="str">
            <v>M2</v>
          </cell>
          <cell r="D564">
            <v>266</v>
          </cell>
        </row>
        <row r="565">
          <cell r="A565" t="str">
            <v>휀박스뒤암면붙임</v>
          </cell>
          <cell r="B565" t="str">
            <v>T:50 은박지</v>
          </cell>
          <cell r="C565" t="str">
            <v>M2</v>
          </cell>
          <cell r="D565" t="str">
            <v>106</v>
          </cell>
        </row>
        <row r="566">
          <cell r="A566" t="str">
            <v>석고보드벽붙이기</v>
          </cell>
          <cell r="B566" t="str">
            <v>띠장T=12MM*2</v>
          </cell>
          <cell r="C566" t="str">
            <v>M2</v>
          </cell>
          <cell r="D566" t="str">
            <v>79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1.우편집중내역서"/>
      <sheetName val="Baby일위대가"/>
      <sheetName val="경산"/>
      <sheetName val="전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과천MAIN"/>
      <sheetName val="대비"/>
      <sheetName val="내역서(총)"/>
      <sheetName val="TEL"/>
      <sheetName val="일위대가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J直材4"/>
      <sheetName val="N賃率-職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도"/>
      <sheetName val="공사현황"/>
      <sheetName val="설계조건"/>
      <sheetName val="직노"/>
      <sheetName val="경산"/>
      <sheetName val="Sheet2"/>
      <sheetName val="소비자가"/>
      <sheetName val="일위단가"/>
      <sheetName val="단가산출(변경없음)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기성금내역서"/>
      <sheetName val="견적서"/>
      <sheetName val="FANDBS"/>
      <sheetName val="GRDATA"/>
      <sheetName val="SHAFTDBSE"/>
      <sheetName val="자재단가비교표"/>
      <sheetName val="노임이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주소록"/>
      <sheetName val="LEGEND"/>
      <sheetName val="갑지(추정)"/>
      <sheetName val="조경"/>
      <sheetName val="도체종-상수표"/>
      <sheetName val="설직재-1"/>
      <sheetName val="Sheet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신규 수주분(사용자 정의)"/>
      <sheetName val="밸브설치"/>
      <sheetName val="화재 탐지 설비"/>
      <sheetName val="工완성공사율"/>
      <sheetName val="Y-WORK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자재비"/>
      <sheetName val="내역8"/>
      <sheetName val="전선 및 전선관"/>
      <sheetName val="1단계"/>
      <sheetName val="노임"/>
      <sheetName val="설계내역일위"/>
      <sheetName val="견적서"/>
      <sheetName val="PREFACE"/>
      <sheetName val="데리네이타현황"/>
      <sheetName val="노임(1차)"/>
      <sheetName val="내역서"/>
      <sheetName val="직노"/>
      <sheetName val="삼원"/>
      <sheetName val="그린"/>
      <sheetName val="한창-을"/>
      <sheetName val="내역"/>
      <sheetName val="품셈"/>
      <sheetName val="단가"/>
      <sheetName val="수량산출"/>
      <sheetName val="TABLE"/>
      <sheetName val="WORK"/>
      <sheetName val="data2"/>
      <sheetName val="용산1(해보)"/>
      <sheetName val="총 원가계산"/>
      <sheetName val="Sheet15"/>
      <sheetName val="도로구조공사비"/>
      <sheetName val="도로토공공사비"/>
      <sheetName val="여수토공사비"/>
      <sheetName val="기둥(원형)"/>
      <sheetName val="1.설계기준"/>
      <sheetName val="b_balju"/>
      <sheetName val="참조"/>
      <sheetName val="시설물일위"/>
      <sheetName val="2공구산출내역"/>
      <sheetName val="설계예시"/>
      <sheetName val="Y-WORK"/>
      <sheetName val="밸브설치"/>
      <sheetName val="구리토평1전기"/>
      <sheetName val="원가계산서 "/>
      <sheetName val="일위대가(가설)"/>
      <sheetName val="설비"/>
      <sheetName val="기초단가"/>
      <sheetName val="단가산출서"/>
      <sheetName val="부대내역"/>
      <sheetName val="가공비"/>
      <sheetName val="원가계산서"/>
      <sheetName val="원형맨홀수량"/>
      <sheetName val="우각부보강"/>
      <sheetName val="DATA"/>
      <sheetName val="약품설비"/>
      <sheetName val="ilch"/>
      <sheetName val="단가조사"/>
      <sheetName val="일위대가"/>
      <sheetName val="데이타"/>
      <sheetName val="SORCE1"/>
      <sheetName val="가시설단위수량"/>
      <sheetName val="단위수량"/>
      <sheetName val="MOTOR"/>
      <sheetName val="BOQ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SE_MCB"/>
      <sheetName val="도면추출"/>
      <sheetName val="FACTOR"/>
      <sheetName val="CABLE"/>
      <sheetName val="DB1"/>
      <sheetName val="MOTOR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원남울진낙찰내역(99.4.13 부산청)"/>
      <sheetName val="Sheet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Macro(차단기)"/>
      <sheetName val="화재 탐지 설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화재 탐지 설비"/>
      <sheetName val="일위대가목차"/>
      <sheetName val="マージン"/>
      <sheetName val="S0"/>
      <sheetName val="SG"/>
      <sheetName val="Sheet1"/>
      <sheetName val="BID"/>
      <sheetName val="STEEL BOX 단면설계(SEC.8)"/>
      <sheetName val="수입"/>
      <sheetName val="대치판정"/>
      <sheetName val="산근1,2"/>
      <sheetName val="삼원"/>
      <sheetName val="그린"/>
      <sheetName val="한창-을"/>
      <sheetName val="내역"/>
      <sheetName val="품셈"/>
      <sheetName val="단가"/>
      <sheetName val="수량산출"/>
      <sheetName val="계수시트"/>
      <sheetName val="원가계산서"/>
      <sheetName val="JUCKEYK"/>
      <sheetName val="총괄"/>
      <sheetName val="NOMUBI"/>
      <sheetName val="자재단가"/>
      <sheetName val="G.R300경비"/>
      <sheetName val="EQT-ESTN"/>
      <sheetName val="일위(PN)"/>
      <sheetName val="tggwan(mac)"/>
      <sheetName val="참조"/>
      <sheetName val="시설일위"/>
      <sheetName val="ABUT수량-A1"/>
      <sheetName val="축산_기기리스트"/>
      <sheetName val="터파기및재료"/>
      <sheetName val="우수공"/>
      <sheetName val="전기일위대가"/>
      <sheetName val="노무비단가"/>
      <sheetName val="교대시점"/>
      <sheetName val="가도공"/>
      <sheetName val="설비"/>
      <sheetName val="Baby일위대가"/>
      <sheetName val="대가수량"/>
      <sheetName val="1.우편집중내역서"/>
      <sheetName val="WORK"/>
      <sheetName val="static.cal"/>
      <sheetName val="노임"/>
      <sheetName val="입출재고현황 (2)"/>
      <sheetName val="토목품셈"/>
      <sheetName val="(전기)설계예산서"/>
      <sheetName val="연결임시"/>
      <sheetName val="도로토적"/>
      <sheetName val="C3"/>
      <sheetName val="1단계"/>
      <sheetName val="가설공사비"/>
      <sheetName val="DATE"/>
      <sheetName val="TARGET"/>
      <sheetName val="산출근거"/>
      <sheetName val="집계표"/>
      <sheetName val="약품공급2"/>
      <sheetName val="EP0618"/>
      <sheetName val="FB25JN"/>
      <sheetName val="총괄집계표"/>
      <sheetName val="1.설계조건"/>
      <sheetName val="우수"/>
      <sheetName val="단가산출서"/>
      <sheetName val="Data&amp;Result"/>
      <sheetName val="갑지"/>
      <sheetName val="제출내역 (2)"/>
      <sheetName val="남평내역"/>
      <sheetName val="2000전체분"/>
      <sheetName val="2000년1차"/>
      <sheetName val="공량산출서"/>
      <sheetName val="BID-도로"/>
      <sheetName val="TOEC"/>
      <sheetName val="기계경비일람"/>
      <sheetName val="HPMTRICO"/>
      <sheetName val="제진기"/>
      <sheetName val="우각부보강"/>
      <sheetName val="참조 (2)"/>
      <sheetName val="DATA"/>
      <sheetName val="가공비"/>
      <sheetName val="여과지동"/>
      <sheetName val="기초자료"/>
      <sheetName val="동해title"/>
      <sheetName val="ANALYSER"/>
      <sheetName val="타일산출서"/>
      <sheetName val="표지 (2)"/>
      <sheetName val="수량산출서(TRAY 설비)"/>
      <sheetName val="Hauptdaten"/>
      <sheetName val="FCM"/>
      <sheetName val="ITEM"/>
      <sheetName val="본체"/>
      <sheetName val="연결관산출조서"/>
      <sheetName val="차액보증"/>
      <sheetName val="하수급견적대비"/>
      <sheetName val="터널조도"/>
      <sheetName val="N賃率-職"/>
      <sheetName val="8.PILE  (돌출)"/>
      <sheetName val="SORCE1"/>
      <sheetName val="청하배수"/>
      <sheetName val="실행철강하도"/>
      <sheetName val="을"/>
      <sheetName val="bm(CIcable)"/>
      <sheetName val="#REF"/>
      <sheetName val="노무비"/>
      <sheetName val="종배수관"/>
      <sheetName val="Y-WORK"/>
      <sheetName val="가락화장을지"/>
      <sheetName val="참조-(1)"/>
      <sheetName val="내역서"/>
      <sheetName val="집계표_식재"/>
      <sheetName val="장비종합부표"/>
      <sheetName val="부표"/>
      <sheetName val="교각(P1)수량"/>
      <sheetName val="기자재비"/>
      <sheetName val="내역서(기성청구)"/>
      <sheetName val="도면자료제출일정"/>
      <sheetName val="슬래브1"/>
      <sheetName val="tel"/>
      <sheetName val="부하(성남)"/>
      <sheetName val="정부노임단가"/>
      <sheetName val="1동조도"/>
      <sheetName val="토사(PE)"/>
      <sheetName val="신당동집계표"/>
      <sheetName val="SLAB"/>
      <sheetName val="관로"/>
      <sheetName val="착공내역서"/>
      <sheetName val="일위집계표"/>
      <sheetName val="예정(3)"/>
      <sheetName val="동원(3)"/>
      <sheetName val="Total"/>
      <sheetName val="플랜트 설치"/>
      <sheetName val="COVER"/>
      <sheetName val="일위대가"/>
      <sheetName val="수량산출서"/>
      <sheetName val="현장관리비 산출내역"/>
      <sheetName val="LOPCALC"/>
      <sheetName val="견적"/>
      <sheetName val="준검 내역서"/>
      <sheetName val="견적서을지"/>
      <sheetName val="위치조서"/>
      <sheetName val="TYPE-1"/>
      <sheetName val="IW-LIST"/>
      <sheetName val="Sheet5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사급자재"/>
      <sheetName val="여과지동"/>
      <sheetName val="기초자료"/>
      <sheetName val="실행철강하도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sheet1"/>
      <sheetName val="현장관리비 산출내역"/>
      <sheetName val="일위대가"/>
      <sheetName val="약품설비"/>
      <sheetName val="대포2교접속"/>
      <sheetName val="천방교접속"/>
      <sheetName val="건축내역"/>
      <sheetName val="RE9604"/>
      <sheetName val="기기리스트"/>
      <sheetName val="공사비총괄"/>
      <sheetName val="#REF"/>
      <sheetName val="GODO"/>
      <sheetName val="노임"/>
      <sheetName val="삼원"/>
      <sheetName val="그린"/>
      <sheetName val="한창-을"/>
      <sheetName val="내역"/>
      <sheetName val="품셈"/>
      <sheetName val="단가"/>
      <sheetName val="수량산출"/>
      <sheetName val="입찰안"/>
      <sheetName val="3.하중산정4.지지력"/>
      <sheetName val="접지수량"/>
      <sheetName val="구조물철거타공정이월"/>
      <sheetName val="전체"/>
      <sheetName val="밸브설치"/>
      <sheetName val="DATA-UPS"/>
      <sheetName val="예정(3)"/>
      <sheetName val="봉양~조차장간고하개명(신설)"/>
      <sheetName val="DATA"/>
      <sheetName val="내역서"/>
      <sheetName val="공정증감대ㅈ표"/>
      <sheetName val="자재단가"/>
      <sheetName val="1단계"/>
      <sheetName val="준검 내역서"/>
      <sheetName val="전기2005"/>
      <sheetName val="이형관"/>
      <sheetName val="당진1,2호기전선관설치및접지4차공사내역서-을지"/>
      <sheetName val="전체_1설계"/>
      <sheetName val="직노"/>
      <sheetName val="GI-LIST"/>
      <sheetName val="일위목록"/>
      <sheetName val="2.대외공문"/>
      <sheetName val="인부신상자료"/>
      <sheetName val="교각계산"/>
      <sheetName val="8설7발"/>
      <sheetName val="신호등일위대가"/>
      <sheetName val="교각1"/>
      <sheetName val="1.취수장"/>
      <sheetName val="앉음벽 (2)"/>
      <sheetName val="자재단가표"/>
      <sheetName val="투찰"/>
      <sheetName val="집수정(600-700)"/>
      <sheetName val="ABUT수량-A1"/>
      <sheetName val="내역서1"/>
      <sheetName val="집계표"/>
      <sheetName val="수량산출서"/>
      <sheetName val="자재"/>
      <sheetName val="N賃率-職"/>
      <sheetName val="표지"/>
      <sheetName val="원가계산"/>
      <sheetName val="토목내역"/>
      <sheetName val="전기내역"/>
      <sheetName val="도급원가"/>
      <sheetName val="도급토목"/>
      <sheetName val="도급전기"/>
      <sheetName val="도급건축"/>
      <sheetName val="공정표"/>
      <sheetName val="JSP"/>
      <sheetName val="자재일람"/>
      <sheetName val="일위대가목차"/>
      <sheetName val="노임단가"/>
      <sheetName val="샘플표지"/>
      <sheetName val="전기내역서(총계)"/>
      <sheetName val="분전반계산서(석관)"/>
      <sheetName val="요율"/>
      <sheetName val="공사원가계산서"/>
      <sheetName val="제수변수량"/>
      <sheetName val="DATE"/>
      <sheetName val="일위대가(가설)"/>
      <sheetName val="재료값"/>
      <sheetName val="터파기및재료"/>
      <sheetName val="일위총괄"/>
      <sheetName val="제경비"/>
      <sheetName val="Y-WORK"/>
      <sheetName val="전체제잡비"/>
      <sheetName val="편입토지조서"/>
      <sheetName val="품셈TABLE"/>
      <sheetName val="NAI"/>
      <sheetName val="청하배수"/>
      <sheetName val="중사"/>
      <sheetName val="맨홀수량산출"/>
      <sheetName val="내역(원)"/>
      <sheetName val="AHU집계"/>
      <sheetName val="공조기휀"/>
      <sheetName val="공조기"/>
      <sheetName val="총괄표"/>
      <sheetName val="원가계산서구조조정"/>
      <sheetName val="2000전체분"/>
      <sheetName val="2000년1차"/>
      <sheetName val="실행내역"/>
      <sheetName val="갑지"/>
      <sheetName val="수량집계"/>
      <sheetName val="총괄집계표"/>
      <sheetName val="9902"/>
      <sheetName val="제출내역 (2)"/>
      <sheetName val="문학간접"/>
      <sheetName val="접속도로1"/>
      <sheetName val="노무"/>
      <sheetName val="상 부"/>
      <sheetName val="현장관리비참조"/>
      <sheetName val="원가계산서"/>
      <sheetName val="Macro2"/>
      <sheetName val="일위대가목록"/>
      <sheetName val="DS적용내역서"/>
      <sheetName val="신당동집계표"/>
      <sheetName val="직원유류수불현황"/>
      <sheetName val="퍼스트"/>
      <sheetName val="간접"/>
      <sheetName val="내역서(기성청구)"/>
      <sheetName val="4.전기"/>
      <sheetName val="교통대책내역"/>
      <sheetName val="실행(1)"/>
      <sheetName val="준공정산"/>
      <sheetName val="내역(가지)"/>
      <sheetName val="자동세륜기"/>
      <sheetName val="공통가설"/>
      <sheetName val="XXXXXX"/>
      <sheetName val="조명율표"/>
      <sheetName val="자재단가비교표"/>
      <sheetName val="금액내역서"/>
      <sheetName val="BLOCK(1)"/>
      <sheetName val="일위대가_가설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연습"/>
      <sheetName val="대치판정"/>
      <sheetName val="일위대가"/>
      <sheetName val="직노"/>
      <sheetName val="신우"/>
      <sheetName val="Sheet2"/>
      <sheetName val="Sheet3"/>
      <sheetName val="과천MAIN"/>
      <sheetName val="자재단가표"/>
      <sheetName val="화산경계"/>
      <sheetName val="내역서1"/>
      <sheetName val="견적서"/>
      <sheetName val="N賃率-職"/>
      <sheetName val="K-SET1"/>
      <sheetName val="Sheet14"/>
      <sheetName val="Sheet13"/>
      <sheetName val="원가계산 (2)"/>
      <sheetName val="일위_파일"/>
      <sheetName val="일위"/>
      <sheetName val="환율"/>
      <sheetName val="한일양산"/>
      <sheetName val="인건-측정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약품공급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</sheetNames>
    <sheetDataSet>
      <sheetData sheetId="0"/>
      <sheetData sheetId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신우"/>
      <sheetName val="공종별집계표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빌딩 안내"/>
      <sheetName val="노무비"/>
      <sheetName val="설계서"/>
      <sheetName val="가감수량"/>
      <sheetName val="맨홀수량산출"/>
      <sheetName val="건축-물가변동"/>
      <sheetName val="Sheet1"/>
      <sheetName val="준공정산"/>
      <sheetName val="합천내역"/>
      <sheetName val="#REF"/>
      <sheetName val="증감대비"/>
      <sheetName val="1안"/>
      <sheetName val="노임단가"/>
      <sheetName val="_x0000_k_x0000_y_x0000__x0000__x0000_£_x0000_±_x0000_¿_x0000_"/>
      <sheetName val="_x0000_"/>
      <sheetName val="AS포장복구 "/>
      <sheetName val="공사개요"/>
      <sheetName val="노무,재료"/>
      <sheetName val="코드"/>
      <sheetName val="_x0000__x0006_Ā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갑지"/>
      <sheetName val="목차"/>
      <sheetName val="배수공내역"/>
      <sheetName val="수량집계"/>
      <sheetName val="철근집계표"/>
      <sheetName val="암유용량"/>
      <sheetName val="이기수량"/>
      <sheetName val="이월수량"/>
      <sheetName val="되메우기집계"/>
      <sheetName val="구조물터파기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정공공사"/>
      <sheetName val="CTEMCOST"/>
      <sheetName val="데이타"/>
      <sheetName val="식재인부"/>
      <sheetName val="수량산출(음암)"/>
      <sheetName val="工완성공사율"/>
      <sheetName val="일위총괄표"/>
      <sheetName val="대치판정"/>
      <sheetName val="을"/>
      <sheetName val="약품설비"/>
      <sheetName val="일위대가표"/>
      <sheetName val="예총"/>
      <sheetName val="매립"/>
      <sheetName val="N賃率-職"/>
      <sheetName val="철집"/>
      <sheetName val="송라초중학교(final)"/>
      <sheetName val="제출내역 (2)"/>
      <sheetName val="토목주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/>
          </cell>
          <cell r="D4" t="str">
            <v>L/S</v>
          </cell>
          <cell r="E4">
            <v>1</v>
          </cell>
          <cell r="F4" t="str">
            <v/>
          </cell>
          <cell r="H4" t="str">
            <v>NO.1-00-00</v>
          </cell>
        </row>
        <row r="5">
          <cell r="A5">
            <v>5</v>
          </cell>
          <cell r="B5" t="str">
            <v/>
          </cell>
          <cell r="C5" t="str">
            <v/>
          </cell>
          <cell r="D5" t="str">
            <v/>
          </cell>
          <cell r="E5" t="str">
            <v/>
          </cell>
          <cell r="F5" t="str">
            <v/>
          </cell>
          <cell r="H5" t="str">
            <v/>
          </cell>
        </row>
        <row r="6">
          <cell r="A6">
            <v>6</v>
          </cell>
          <cell r="F6" t="str">
            <v/>
          </cell>
        </row>
        <row r="7">
          <cell r="A7">
            <v>7</v>
          </cell>
          <cell r="F7" t="str">
            <v/>
          </cell>
        </row>
        <row r="8">
          <cell r="A8">
            <v>8</v>
          </cell>
          <cell r="F8" t="str">
            <v/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/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/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/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/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/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/>
          </cell>
          <cell r="C39" t="str">
            <v/>
          </cell>
          <cell r="D39" t="str">
            <v/>
          </cell>
          <cell r="E39" t="str">
            <v/>
          </cell>
          <cell r="H39" t="str">
            <v/>
          </cell>
        </row>
        <row r="40">
          <cell r="A40">
            <v>39</v>
          </cell>
          <cell r="B40" t="str">
            <v/>
          </cell>
          <cell r="C40" t="str">
            <v/>
          </cell>
          <cell r="D40" t="str">
            <v/>
          </cell>
          <cell r="E40" t="str">
            <v/>
          </cell>
          <cell r="H40" t="str">
            <v/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/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/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/>
          </cell>
          <cell r="H63" t="str">
            <v/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/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/>
          </cell>
          <cell r="H84" t="str">
            <v/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/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/>
          </cell>
          <cell r="E91" t="str">
            <v/>
          </cell>
          <cell r="F91" t="str">
            <v/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/>
          </cell>
        </row>
        <row r="93">
          <cell r="A93" t="e">
            <v>#REF!</v>
          </cell>
          <cell r="B93" t="str">
            <v>LIMIT SWITCH BOX</v>
          </cell>
          <cell r="C93" t="str">
            <v/>
          </cell>
          <cell r="D93" t="str">
            <v>SET</v>
          </cell>
          <cell r="E93">
            <v>1</v>
          </cell>
          <cell r="F93" t="str">
            <v/>
          </cell>
        </row>
        <row r="94">
          <cell r="A94" t="e">
            <v>#REF!</v>
          </cell>
          <cell r="B94" t="str">
            <v>BUSHING</v>
          </cell>
          <cell r="C94" t="str">
            <v/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/>
          </cell>
          <cell r="D95" t="str">
            <v>EA</v>
          </cell>
          <cell r="E95">
            <v>2</v>
          </cell>
          <cell r="F95" t="str">
            <v/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/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/>
          </cell>
          <cell r="D99" t="str">
            <v>SET</v>
          </cell>
          <cell r="E99">
            <v>1</v>
          </cell>
          <cell r="F99" t="str">
            <v/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/>
          </cell>
          <cell r="C101" t="str">
            <v/>
          </cell>
          <cell r="D101" t="str">
            <v/>
          </cell>
          <cell r="E101" t="str">
            <v/>
          </cell>
          <cell r="F101" t="str">
            <v/>
          </cell>
        </row>
        <row r="102">
          <cell r="A102" t="e">
            <v>#REF!</v>
          </cell>
          <cell r="B102" t="str">
            <v/>
          </cell>
          <cell r="C102" t="str">
            <v/>
          </cell>
          <cell r="D102" t="str">
            <v/>
          </cell>
          <cell r="E102" t="str">
            <v/>
          </cell>
          <cell r="F102" t="str">
            <v/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/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/>
          </cell>
        </row>
        <row r="115">
          <cell r="A115" t="e">
            <v>#REF!</v>
          </cell>
          <cell r="B115" t="str">
            <v>LIMIT SWITCH BOX</v>
          </cell>
          <cell r="C115" t="str">
            <v/>
          </cell>
          <cell r="D115" t="str">
            <v>SET</v>
          </cell>
          <cell r="E115">
            <v>1</v>
          </cell>
          <cell r="F115" t="str">
            <v/>
          </cell>
        </row>
        <row r="116">
          <cell r="A116" t="e">
            <v>#REF!</v>
          </cell>
          <cell r="B116" t="str">
            <v>BUSHING</v>
          </cell>
          <cell r="C116" t="str">
            <v/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/>
          </cell>
          <cell r="D117" t="str">
            <v>EA</v>
          </cell>
          <cell r="E117">
            <v>2</v>
          </cell>
          <cell r="F117" t="str">
            <v/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/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/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/>
          </cell>
          <cell r="D121" t="str">
            <v>SET</v>
          </cell>
          <cell r="E121">
            <v>1</v>
          </cell>
          <cell r="F121" t="str">
            <v/>
          </cell>
        </row>
        <row r="122">
          <cell r="A122" t="e">
            <v>#REF!</v>
          </cell>
          <cell r="B122" t="str">
            <v>FLAG BOX A'SSY</v>
          </cell>
          <cell r="C122" t="str">
            <v/>
          </cell>
          <cell r="D122" t="str">
            <v>SET</v>
          </cell>
          <cell r="E122">
            <v>1</v>
          </cell>
          <cell r="F122" t="str">
            <v/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/>
          </cell>
          <cell r="G124" t="str">
            <v/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/>
          </cell>
          <cell r="C128" t="str">
            <v/>
          </cell>
          <cell r="D128" t="str">
            <v/>
          </cell>
          <cell r="E128" t="str">
            <v/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/>
          </cell>
          <cell r="C132" t="str">
            <v/>
          </cell>
          <cell r="D132" t="str">
            <v/>
          </cell>
          <cell r="E132" t="str">
            <v/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/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/>
          </cell>
        </row>
        <row r="152">
          <cell r="A152" t="e">
            <v>#REF!</v>
          </cell>
        </row>
        <row r="153">
          <cell r="F153" t="str">
            <v/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/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/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/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/>
          </cell>
        </row>
        <row r="191">
          <cell r="F191" t="str">
            <v/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/>
          </cell>
          <cell r="C203" t="str">
            <v/>
          </cell>
          <cell r="D203" t="str">
            <v/>
          </cell>
          <cell r="E203" t="str">
            <v/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/>
          </cell>
          <cell r="C210" t="str">
            <v/>
          </cell>
          <cell r="D210" t="str">
            <v/>
          </cell>
          <cell r="E210" t="str">
            <v/>
          </cell>
        </row>
        <row r="211">
          <cell r="B211" t="str">
            <v/>
          </cell>
          <cell r="C211" t="str">
            <v/>
          </cell>
          <cell r="D211" t="str">
            <v/>
          </cell>
          <cell r="E211" t="str">
            <v/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/>
          </cell>
          <cell r="E223" t="str">
            <v/>
          </cell>
          <cell r="F223" t="str">
            <v/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/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/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/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/>
          </cell>
        </row>
        <row r="231">
          <cell r="A231" t="e">
            <v>#REF!</v>
          </cell>
          <cell r="B231" t="str">
            <v>PILOT LAMP</v>
          </cell>
          <cell r="C231" t="str">
            <v/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/>
          </cell>
        </row>
        <row r="236">
          <cell r="A236" t="e">
            <v>#REF!</v>
          </cell>
          <cell r="B236" t="str">
            <v>FUSE/SOCKET</v>
          </cell>
          <cell r="C236" t="str">
            <v/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/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/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/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/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/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/>
          </cell>
          <cell r="D253" t="str">
            <v/>
          </cell>
          <cell r="E253" t="str">
            <v/>
          </cell>
          <cell r="F253" t="str">
            <v/>
          </cell>
        </row>
        <row r="254">
          <cell r="A254" t="e">
            <v>#REF!</v>
          </cell>
          <cell r="B254" t="str">
            <v/>
          </cell>
          <cell r="D254" t="str">
            <v/>
          </cell>
          <cell r="E254" t="str">
            <v/>
          </cell>
          <cell r="F254" t="str">
            <v/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/>
          </cell>
          <cell r="H262" t="str">
            <v/>
          </cell>
        </row>
        <row r="263">
          <cell r="A263" t="e">
            <v>#REF!</v>
          </cell>
          <cell r="B263" t="str">
            <v/>
          </cell>
          <cell r="C263" t="str">
            <v/>
          </cell>
          <cell r="D263" t="str">
            <v/>
          </cell>
          <cell r="E263" t="str">
            <v/>
          </cell>
          <cell r="F263" t="str">
            <v/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/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/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/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/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/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/>
          </cell>
          <cell r="D287" t="str">
            <v>SET</v>
          </cell>
          <cell r="E287">
            <v>1</v>
          </cell>
          <cell r="F287" t="str">
            <v/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"/>
      <sheetName val="원가계산"/>
      <sheetName val="건축집"/>
      <sheetName val="건축"/>
      <sheetName val="일위대가목록표"/>
      <sheetName val="일위대가표"/>
      <sheetName val="자재단가표"/>
      <sheetName val="수량산출서(당초)"/>
      <sheetName val="노임단가표"/>
      <sheetName val="약품공급2"/>
    </sheetNames>
    <sheetDataSet>
      <sheetData sheetId="0"/>
      <sheetData sheetId="1"/>
      <sheetData sheetId="2"/>
      <sheetData sheetId="3"/>
      <sheetData sheetId="4" refreshError="1">
        <row r="5">
          <cell r="A5" t="str">
            <v>D</v>
          </cell>
        </row>
        <row r="9">
          <cell r="A9" t="str">
            <v>A01</v>
          </cell>
        </row>
        <row r="10">
          <cell r="A10" t="str">
            <v>A01</v>
          </cell>
        </row>
        <row r="12">
          <cell r="A12" t="str">
            <v>A01</v>
          </cell>
        </row>
        <row r="14">
          <cell r="A14" t="str">
            <v>A01</v>
          </cell>
        </row>
        <row r="16">
          <cell r="A16" t="str">
            <v>A01</v>
          </cell>
        </row>
        <row r="18">
          <cell r="A18" t="str">
            <v>A01</v>
          </cell>
        </row>
        <row r="20">
          <cell r="A20" t="str">
            <v>A01</v>
          </cell>
        </row>
        <row r="22">
          <cell r="A22" t="str">
            <v>A01</v>
          </cell>
        </row>
        <row r="24">
          <cell r="A24" t="str">
            <v>A01</v>
          </cell>
        </row>
        <row r="26">
          <cell r="A26" t="str">
            <v>A01</v>
          </cell>
        </row>
        <row r="28">
          <cell r="A28" t="str">
            <v>A01</v>
          </cell>
        </row>
        <row r="30">
          <cell r="A30" t="str">
            <v>A01</v>
          </cell>
        </row>
        <row r="34">
          <cell r="A34" t="str">
            <v>A01</v>
          </cell>
        </row>
        <row r="35">
          <cell r="A35" t="str">
            <v>A01</v>
          </cell>
        </row>
        <row r="36">
          <cell r="A36" t="str">
            <v>A02</v>
          </cell>
        </row>
        <row r="37">
          <cell r="A37" t="str">
            <v>A02</v>
          </cell>
        </row>
        <row r="39">
          <cell r="A39" t="str">
            <v>A02</v>
          </cell>
        </row>
        <row r="40">
          <cell r="A40" t="str">
            <v>A02</v>
          </cell>
        </row>
        <row r="41">
          <cell r="A41" t="str">
            <v>A02</v>
          </cell>
        </row>
        <row r="42">
          <cell r="A42" t="str">
            <v>A02</v>
          </cell>
        </row>
        <row r="43">
          <cell r="A43" t="str">
            <v>A02</v>
          </cell>
        </row>
        <row r="44">
          <cell r="A44" t="str">
            <v>A02</v>
          </cell>
        </row>
        <row r="45">
          <cell r="A45" t="str">
            <v>A02</v>
          </cell>
        </row>
        <row r="88">
          <cell r="A88" t="str">
            <v>마지막 줄입니다!</v>
          </cell>
        </row>
      </sheetData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자재단가"/>
      <sheetName val="2-1. 경관조명 내역총괄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율산정.XLS"/>
      <sheetName val="보고서1.XLS"/>
      <sheetName val="산정보고서"/>
      <sheetName val="보고서2.XLS"/>
      <sheetName val="원가계산.XLS"/>
      <sheetName val="공사집계.XLS"/>
      <sheetName val="공사내역"/>
      <sheetName val="노무집계.XLS"/>
      <sheetName val="노무산출.XLS"/>
      <sheetName val="노무비율.XLS"/>
      <sheetName val="경비집계.XLS"/>
      <sheetName val="경비계산.XLS"/>
      <sheetName val="건축"/>
      <sheetName val="건축집"/>
      <sheetName val="일위대가표"/>
      <sheetName val="밸브설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고서1.XLS"/>
      <sheetName val="산정보고서"/>
      <sheetName val="보고서2.XLS"/>
      <sheetName val="원가계산.XLS"/>
      <sheetName val="공사집계.XLS"/>
      <sheetName val="공사내역"/>
      <sheetName val="노무집계.XLS"/>
      <sheetName val="노무산출.XLS"/>
      <sheetName val="노무비율.XLS"/>
      <sheetName val="경비집계.XLS"/>
      <sheetName val="경비계산.XLS"/>
      <sheetName val="경율산정.XLS"/>
      <sheetName val="실행대비"/>
      <sheetName val="약품공급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밸브설치"/>
      <sheetName val="경율산정.XLS"/>
      <sheetName val="노임"/>
    </sheetNames>
    <sheetDataSet>
      <sheetData sheetId="0" refreshError="1">
        <row r="8">
          <cell r="AG8">
            <v>16926</v>
          </cell>
        </row>
        <row r="9">
          <cell r="AG9">
            <v>12886</v>
          </cell>
        </row>
        <row r="33">
          <cell r="U33">
            <v>642</v>
          </cell>
        </row>
        <row r="90">
          <cell r="AA90">
            <v>65734</v>
          </cell>
        </row>
        <row r="91">
          <cell r="AA91">
            <v>50683</v>
          </cell>
        </row>
      </sheetData>
      <sheetData sheetId="1"/>
      <sheetData sheetId="2" refreshError="1">
        <row r="725">
          <cell r="G725">
            <v>9690</v>
          </cell>
        </row>
        <row r="729">
          <cell r="G729">
            <v>12886</v>
          </cell>
        </row>
        <row r="733">
          <cell r="G733">
            <v>8708</v>
          </cell>
        </row>
        <row r="1355">
          <cell r="G1355">
            <v>16654</v>
          </cell>
        </row>
        <row r="1359">
          <cell r="G1359">
            <v>26155</v>
          </cell>
        </row>
        <row r="1363">
          <cell r="G1363">
            <v>8426</v>
          </cell>
        </row>
        <row r="2556">
          <cell r="G2556">
            <v>75794</v>
          </cell>
        </row>
        <row r="2560">
          <cell r="G2560">
            <v>16926</v>
          </cell>
        </row>
        <row r="2564">
          <cell r="G2564">
            <v>30676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여과지동"/>
      <sheetName val="기초자료"/>
      <sheetName val="Y-WORK"/>
      <sheetName val="기자재대비표"/>
      <sheetName val="일위목록"/>
      <sheetName val="내역"/>
      <sheetName val="약품공급2"/>
      <sheetName val="전기단가조사서"/>
      <sheetName val="DATE"/>
      <sheetName val="2000년1차"/>
      <sheetName val="집계표"/>
      <sheetName val="견적"/>
      <sheetName val="G.R300경비"/>
      <sheetName val="DATA"/>
      <sheetName val="약품설비"/>
      <sheetName val="에너지동"/>
      <sheetName val="노임"/>
      <sheetName val="내역서"/>
      <sheetName val="단가 및 재료비"/>
      <sheetName val="중기사용료산출근거"/>
      <sheetName val="참조 (2)"/>
      <sheetName val="밸브설치"/>
      <sheetName val="조달청적격심사"/>
      <sheetName val="플랜트 설치"/>
      <sheetName val="을지"/>
      <sheetName val="데리네이타현황"/>
      <sheetName val="기계경비(시간당)"/>
      <sheetName val="램머"/>
      <sheetName val="세부내역(직접인건비)"/>
      <sheetName val="세부내역(직접경비)"/>
      <sheetName val="견적을지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16C</v>
          </cell>
          <cell r="D3" t="str">
            <v>m</v>
          </cell>
          <cell r="G3">
            <v>741</v>
          </cell>
          <cell r="H3">
            <v>665</v>
          </cell>
          <cell r="Q3">
            <v>665</v>
          </cell>
          <cell r="R3">
            <v>0.1</v>
          </cell>
          <cell r="S3" t="str">
            <v>내선</v>
          </cell>
          <cell r="T3">
            <v>0.08</v>
          </cell>
          <cell r="U3" t="str">
            <v>내선</v>
          </cell>
          <cell r="V3">
            <v>5.6000000000000001E-2</v>
          </cell>
          <cell r="Y3" t="str">
            <v>지중매설 :70%</v>
          </cell>
        </row>
        <row r="4">
          <cell r="A4">
            <v>2</v>
          </cell>
          <cell r="B4" t="str">
            <v>전선관</v>
          </cell>
          <cell r="C4" t="str">
            <v>ST  22C</v>
          </cell>
          <cell r="D4" t="str">
            <v>m</v>
          </cell>
          <cell r="G4">
            <v>741</v>
          </cell>
          <cell r="H4">
            <v>852</v>
          </cell>
          <cell r="Q4">
            <v>852</v>
          </cell>
          <cell r="R4">
            <v>0.1</v>
          </cell>
          <cell r="S4" t="str">
            <v>내선</v>
          </cell>
          <cell r="T4">
            <v>0.11</v>
          </cell>
          <cell r="U4" t="str">
            <v>내선</v>
          </cell>
          <cell r="V4">
            <v>7.6999999999999999E-2</v>
          </cell>
          <cell r="Y4" t="str">
            <v>지중매설 :70%</v>
          </cell>
        </row>
        <row r="5">
          <cell r="A5">
            <v>3</v>
          </cell>
          <cell r="B5" t="str">
            <v>전선관</v>
          </cell>
          <cell r="C5" t="str">
            <v>ST  28C</v>
          </cell>
          <cell r="D5" t="str">
            <v>m</v>
          </cell>
          <cell r="G5">
            <v>741</v>
          </cell>
          <cell r="H5">
            <v>1112</v>
          </cell>
          <cell r="Q5">
            <v>1112</v>
          </cell>
          <cell r="R5">
            <v>0.1</v>
          </cell>
          <cell r="S5" t="str">
            <v>내선</v>
          </cell>
          <cell r="T5">
            <v>0.14000000000000001</v>
          </cell>
          <cell r="U5" t="str">
            <v>내선</v>
          </cell>
          <cell r="V5">
            <v>9.8000000000000004E-2</v>
          </cell>
          <cell r="Y5" t="str">
            <v>지중매설 :70%</v>
          </cell>
        </row>
        <row r="6">
          <cell r="A6">
            <v>4</v>
          </cell>
          <cell r="B6" t="str">
            <v>전선관</v>
          </cell>
          <cell r="C6" t="str">
            <v>ST  36C</v>
          </cell>
          <cell r="D6" t="str">
            <v>m</v>
          </cell>
          <cell r="G6">
            <v>741</v>
          </cell>
          <cell r="H6">
            <v>1365</v>
          </cell>
          <cell r="Q6">
            <v>1365</v>
          </cell>
          <cell r="R6">
            <v>0.1</v>
          </cell>
          <cell r="S6" t="str">
            <v>내선</v>
          </cell>
          <cell r="T6">
            <v>0.2</v>
          </cell>
          <cell r="U6" t="str">
            <v>내선</v>
          </cell>
          <cell r="V6">
            <v>0.14000000000000001</v>
          </cell>
          <cell r="Y6" t="str">
            <v>지중매설 :70%</v>
          </cell>
        </row>
        <row r="7">
          <cell r="A7">
            <v>5</v>
          </cell>
          <cell r="B7" t="str">
            <v>전선관</v>
          </cell>
          <cell r="C7" t="str">
            <v>ST  42C</v>
          </cell>
          <cell r="D7" t="str">
            <v>m</v>
          </cell>
          <cell r="G7">
            <v>741</v>
          </cell>
          <cell r="H7">
            <v>1582</v>
          </cell>
          <cell r="Q7">
            <v>1582</v>
          </cell>
          <cell r="R7">
            <v>0.1</v>
          </cell>
          <cell r="S7" t="str">
            <v>내선</v>
          </cell>
          <cell r="T7">
            <v>0.25</v>
          </cell>
          <cell r="U7" t="str">
            <v>내선</v>
          </cell>
          <cell r="V7">
            <v>0.17499999999999999</v>
          </cell>
          <cell r="Y7" t="str">
            <v>지중매설 :70%</v>
          </cell>
        </row>
        <row r="8">
          <cell r="A8">
            <v>6</v>
          </cell>
          <cell r="B8" t="str">
            <v>전선관</v>
          </cell>
          <cell r="C8" t="str">
            <v>ST  54C</v>
          </cell>
          <cell r="D8" t="str">
            <v>m</v>
          </cell>
          <cell r="G8">
            <v>741</v>
          </cell>
          <cell r="H8">
            <v>2206</v>
          </cell>
          <cell r="Q8">
            <v>2206</v>
          </cell>
          <cell r="R8">
            <v>0.1</v>
          </cell>
          <cell r="S8" t="str">
            <v>내선</v>
          </cell>
          <cell r="T8">
            <v>0.34</v>
          </cell>
          <cell r="U8" t="str">
            <v>내선</v>
          </cell>
          <cell r="V8">
            <v>0.23799999999999999</v>
          </cell>
          <cell r="Y8" t="str">
            <v>지중매설 :70%</v>
          </cell>
        </row>
        <row r="9">
          <cell r="A9">
            <v>7</v>
          </cell>
          <cell r="B9" t="str">
            <v>전선관</v>
          </cell>
          <cell r="C9" t="str">
            <v>ST  104C</v>
          </cell>
          <cell r="D9" t="str">
            <v>m</v>
          </cell>
          <cell r="G9">
            <v>741</v>
          </cell>
          <cell r="H9">
            <v>5020</v>
          </cell>
          <cell r="Q9">
            <v>5020</v>
          </cell>
          <cell r="R9">
            <v>0.1</v>
          </cell>
          <cell r="S9" t="str">
            <v>내선</v>
          </cell>
          <cell r="T9">
            <v>0.71</v>
          </cell>
          <cell r="U9" t="str">
            <v>내선</v>
          </cell>
          <cell r="V9">
            <v>0.497</v>
          </cell>
          <cell r="Y9" t="str">
            <v>지중매설 :70%</v>
          </cell>
        </row>
        <row r="10">
          <cell r="A10">
            <v>8</v>
          </cell>
          <cell r="Q10" t="str">
            <v/>
          </cell>
        </row>
        <row r="11">
          <cell r="A11">
            <v>9</v>
          </cell>
          <cell r="Q11" t="str">
            <v/>
          </cell>
        </row>
        <row r="12">
          <cell r="A12">
            <v>10</v>
          </cell>
          <cell r="B12" t="str">
            <v>전선관</v>
          </cell>
          <cell r="C12" t="str">
            <v>HI-PVC  16C</v>
          </cell>
          <cell r="D12" t="str">
            <v>m</v>
          </cell>
          <cell r="G12">
            <v>745</v>
          </cell>
          <cell r="H12">
            <v>279</v>
          </cell>
          <cell r="Q12">
            <v>279</v>
          </cell>
          <cell r="R12">
            <v>0.1</v>
          </cell>
          <cell r="S12" t="str">
            <v>내선</v>
          </cell>
          <cell r="T12">
            <v>0.05</v>
          </cell>
          <cell r="U12" t="str">
            <v>내선</v>
          </cell>
          <cell r="V12">
            <v>3.5000000000000003E-2</v>
          </cell>
          <cell r="Y12" t="str">
            <v>지중매설 :70%</v>
          </cell>
        </row>
        <row r="13">
          <cell r="A13">
            <v>11</v>
          </cell>
          <cell r="B13" t="str">
            <v>전선관</v>
          </cell>
          <cell r="C13" t="str">
            <v>HI-PVC  22C</v>
          </cell>
          <cell r="D13" t="str">
            <v>m</v>
          </cell>
          <cell r="G13">
            <v>745</v>
          </cell>
          <cell r="H13">
            <v>336</v>
          </cell>
          <cell r="Q13">
            <v>336</v>
          </cell>
          <cell r="R13">
            <v>0.1</v>
          </cell>
          <cell r="S13" t="str">
            <v>내선</v>
          </cell>
          <cell r="T13">
            <v>0.06</v>
          </cell>
          <cell r="U13" t="str">
            <v>내선</v>
          </cell>
          <cell r="V13">
            <v>4.2000000000000003E-2</v>
          </cell>
          <cell r="Y13" t="str">
            <v>지중매설 :70%</v>
          </cell>
        </row>
        <row r="14">
          <cell r="A14">
            <v>12</v>
          </cell>
          <cell r="B14" t="str">
            <v>전선관</v>
          </cell>
          <cell r="C14" t="str">
            <v>HI-PVC  28C</v>
          </cell>
          <cell r="D14" t="str">
            <v>m</v>
          </cell>
          <cell r="G14">
            <v>745</v>
          </cell>
          <cell r="H14">
            <v>650</v>
          </cell>
          <cell r="Q14">
            <v>650</v>
          </cell>
          <cell r="R14">
            <v>0.1</v>
          </cell>
          <cell r="S14" t="str">
            <v>내선</v>
          </cell>
          <cell r="T14">
            <v>0.08</v>
          </cell>
          <cell r="U14" t="str">
            <v>내선</v>
          </cell>
          <cell r="V14">
            <v>5.6000000000000001E-2</v>
          </cell>
          <cell r="Y14" t="str">
            <v>지중매설 :70%</v>
          </cell>
        </row>
        <row r="15">
          <cell r="A15">
            <v>13</v>
          </cell>
          <cell r="B15" t="str">
            <v>전선관</v>
          </cell>
          <cell r="C15" t="str">
            <v>HI-PVC  36C</v>
          </cell>
          <cell r="D15" t="str">
            <v>m</v>
          </cell>
          <cell r="G15">
            <v>745</v>
          </cell>
          <cell r="H15">
            <v>906</v>
          </cell>
          <cell r="Q15">
            <v>906</v>
          </cell>
          <cell r="R15">
            <v>0.1</v>
          </cell>
          <cell r="S15" t="str">
            <v>내선</v>
          </cell>
          <cell r="T15">
            <v>0.1</v>
          </cell>
          <cell r="U15" t="str">
            <v>내선</v>
          </cell>
          <cell r="V15">
            <v>7.0000000000000007E-2</v>
          </cell>
          <cell r="Y15" t="str">
            <v>지중매설 :70%</v>
          </cell>
        </row>
        <row r="16">
          <cell r="A16">
            <v>14</v>
          </cell>
          <cell r="B16" t="str">
            <v>전선관</v>
          </cell>
          <cell r="C16" t="str">
            <v>HI-PVC  42C</v>
          </cell>
          <cell r="D16" t="str">
            <v>m</v>
          </cell>
          <cell r="G16">
            <v>745</v>
          </cell>
          <cell r="H16">
            <v>1182</v>
          </cell>
          <cell r="Q16">
            <v>1182</v>
          </cell>
          <cell r="R16">
            <v>0.1</v>
          </cell>
          <cell r="S16" t="str">
            <v>내선</v>
          </cell>
          <cell r="T16">
            <v>0.13</v>
          </cell>
          <cell r="U16" t="str">
            <v>내선</v>
          </cell>
          <cell r="V16">
            <v>9.0999999999999998E-2</v>
          </cell>
          <cell r="Y16" t="str">
            <v>지중매설 :70%</v>
          </cell>
        </row>
        <row r="17">
          <cell r="A17">
            <v>15</v>
          </cell>
          <cell r="Q17" t="str">
            <v/>
          </cell>
        </row>
        <row r="18">
          <cell r="A18">
            <v>16</v>
          </cell>
          <cell r="Q18" t="str">
            <v/>
          </cell>
        </row>
        <row r="19">
          <cell r="A19">
            <v>17</v>
          </cell>
          <cell r="B19" t="str">
            <v>전선관</v>
          </cell>
          <cell r="C19" t="str">
            <v xml:space="preserve">PE  22C  </v>
          </cell>
          <cell r="D19" t="str">
            <v>m</v>
          </cell>
          <cell r="G19">
            <v>746</v>
          </cell>
          <cell r="H19">
            <v>200</v>
          </cell>
          <cell r="Q19">
            <v>200</v>
          </cell>
          <cell r="R19">
            <v>0.1</v>
          </cell>
          <cell r="U19" t="str">
            <v>배전</v>
          </cell>
          <cell r="V19">
            <v>7.8E-2</v>
          </cell>
        </row>
        <row r="20">
          <cell r="A20">
            <v>18</v>
          </cell>
          <cell r="B20" t="str">
            <v>전선관</v>
          </cell>
          <cell r="C20" t="str">
            <v>PE  28C</v>
          </cell>
          <cell r="D20" t="str">
            <v>m</v>
          </cell>
          <cell r="G20">
            <v>746</v>
          </cell>
          <cell r="H20">
            <v>330</v>
          </cell>
          <cell r="Q20">
            <v>330</v>
          </cell>
          <cell r="R20">
            <v>0.1</v>
          </cell>
          <cell r="U20" t="str">
            <v>배전</v>
          </cell>
          <cell r="V20">
            <v>7.8E-2</v>
          </cell>
        </row>
        <row r="21">
          <cell r="A21">
            <v>19</v>
          </cell>
          <cell r="B21" t="str">
            <v>전선관</v>
          </cell>
          <cell r="C21" t="str">
            <v>PE  36C</v>
          </cell>
          <cell r="D21" t="str">
            <v>m</v>
          </cell>
          <cell r="G21">
            <v>746</v>
          </cell>
          <cell r="H21">
            <v>490</v>
          </cell>
          <cell r="Q21">
            <v>490</v>
          </cell>
          <cell r="R21">
            <v>0.1</v>
          </cell>
          <cell r="U21" t="str">
            <v>배전</v>
          </cell>
          <cell r="V21">
            <v>7.8E-2</v>
          </cell>
        </row>
        <row r="22">
          <cell r="A22">
            <v>20</v>
          </cell>
          <cell r="B22" t="str">
            <v>전선관</v>
          </cell>
          <cell r="C22" t="str">
            <v>PE  42C</v>
          </cell>
          <cell r="D22" t="str">
            <v>m</v>
          </cell>
          <cell r="G22">
            <v>746</v>
          </cell>
          <cell r="H22">
            <v>570</v>
          </cell>
          <cell r="Q22">
            <v>570</v>
          </cell>
          <cell r="R22">
            <v>0.1</v>
          </cell>
          <cell r="U22" t="str">
            <v>배전</v>
          </cell>
          <cell r="V22">
            <v>7.8E-2</v>
          </cell>
        </row>
        <row r="23">
          <cell r="A23">
            <v>21</v>
          </cell>
          <cell r="Q23" t="str">
            <v/>
          </cell>
        </row>
        <row r="24">
          <cell r="A24">
            <v>22</v>
          </cell>
          <cell r="Q24" t="str">
            <v/>
          </cell>
        </row>
        <row r="25">
          <cell r="A25">
            <v>23</v>
          </cell>
          <cell r="B25" t="str">
            <v>전선관</v>
          </cell>
          <cell r="C25" t="str">
            <v xml:space="preserve">ELPφ30  </v>
          </cell>
          <cell r="D25" t="str">
            <v>m</v>
          </cell>
          <cell r="G25">
            <v>745</v>
          </cell>
          <cell r="H25">
            <v>330</v>
          </cell>
          <cell r="Q25">
            <v>330</v>
          </cell>
          <cell r="R25">
            <v>0.1</v>
          </cell>
          <cell r="U25" t="str">
            <v>배전</v>
          </cell>
          <cell r="V25">
            <v>1.2E-2</v>
          </cell>
          <cell r="W25" t="str">
            <v>보인</v>
          </cell>
          <cell r="X25">
            <v>2.9000000000000001E-2</v>
          </cell>
        </row>
        <row r="26">
          <cell r="A26">
            <v>24</v>
          </cell>
          <cell r="B26" t="str">
            <v>전선관</v>
          </cell>
          <cell r="C26" t="str">
            <v xml:space="preserve">ELPφ40  </v>
          </cell>
          <cell r="D26" t="str">
            <v>m</v>
          </cell>
          <cell r="G26">
            <v>745</v>
          </cell>
          <cell r="H26">
            <v>480</v>
          </cell>
          <cell r="Q26">
            <v>480</v>
          </cell>
          <cell r="R26">
            <v>0.1</v>
          </cell>
          <cell r="U26" t="str">
            <v>배전</v>
          </cell>
          <cell r="V26">
            <v>1.2E-2</v>
          </cell>
          <cell r="W26" t="str">
            <v>보인</v>
          </cell>
          <cell r="X26">
            <v>2.9000000000000001E-2</v>
          </cell>
        </row>
        <row r="27">
          <cell r="A27">
            <v>25</v>
          </cell>
          <cell r="B27" t="str">
            <v>전선관</v>
          </cell>
          <cell r="C27" t="str">
            <v xml:space="preserve">ELPφ50  </v>
          </cell>
          <cell r="D27" t="str">
            <v>m</v>
          </cell>
          <cell r="G27">
            <v>745</v>
          </cell>
          <cell r="H27">
            <v>600</v>
          </cell>
          <cell r="Q27">
            <v>600</v>
          </cell>
          <cell r="R27">
            <v>0.1</v>
          </cell>
          <cell r="U27" t="str">
            <v>배전</v>
          </cell>
          <cell r="V27">
            <v>1.2E-2</v>
          </cell>
          <cell r="W27" t="str">
            <v>보인</v>
          </cell>
          <cell r="X27">
            <v>2.9000000000000001E-2</v>
          </cell>
        </row>
        <row r="28">
          <cell r="A28">
            <v>26</v>
          </cell>
          <cell r="B28" t="str">
            <v>전선관</v>
          </cell>
          <cell r="C28" t="str">
            <v>ELPφ65</v>
          </cell>
          <cell r="D28" t="str">
            <v>m</v>
          </cell>
          <cell r="G28">
            <v>745</v>
          </cell>
          <cell r="H28">
            <v>900</v>
          </cell>
          <cell r="Q28">
            <v>900</v>
          </cell>
          <cell r="R28">
            <v>0.1</v>
          </cell>
          <cell r="U28" t="str">
            <v>배전</v>
          </cell>
          <cell r="V28">
            <v>1.4999999999999999E-2</v>
          </cell>
          <cell r="W28" t="str">
            <v>보인</v>
          </cell>
          <cell r="X28">
            <v>3.5000000000000003E-2</v>
          </cell>
        </row>
        <row r="29">
          <cell r="A29">
            <v>27</v>
          </cell>
          <cell r="B29" t="str">
            <v>전선관</v>
          </cell>
          <cell r="C29" t="str">
            <v>ELPφ80</v>
          </cell>
          <cell r="D29" t="str">
            <v>m</v>
          </cell>
          <cell r="G29">
            <v>745</v>
          </cell>
          <cell r="H29">
            <v>1300</v>
          </cell>
          <cell r="Q29">
            <v>1300</v>
          </cell>
          <cell r="R29">
            <v>0.1</v>
          </cell>
          <cell r="U29" t="str">
            <v>배전</v>
          </cell>
          <cell r="V29">
            <v>1.4999999999999999E-2</v>
          </cell>
          <cell r="W29" t="str">
            <v>보인</v>
          </cell>
          <cell r="X29">
            <v>3.5000000000000003E-2</v>
          </cell>
        </row>
        <row r="30">
          <cell r="A30">
            <v>28</v>
          </cell>
          <cell r="B30" t="str">
            <v>전선관</v>
          </cell>
          <cell r="C30" t="str">
            <v>ELPφ100</v>
          </cell>
          <cell r="D30" t="str">
            <v>m</v>
          </cell>
          <cell r="G30">
            <v>745</v>
          </cell>
          <cell r="H30">
            <v>1800</v>
          </cell>
          <cell r="Q30">
            <v>1800</v>
          </cell>
          <cell r="R30">
            <v>0.1</v>
          </cell>
          <cell r="U30" t="str">
            <v>배전</v>
          </cell>
          <cell r="V30">
            <v>1.7999999999999999E-2</v>
          </cell>
          <cell r="W30" t="str">
            <v>보인</v>
          </cell>
          <cell r="X30">
            <v>5.7000000000000002E-2</v>
          </cell>
        </row>
        <row r="31">
          <cell r="A31">
            <v>29</v>
          </cell>
          <cell r="B31" t="str">
            <v>전선관</v>
          </cell>
          <cell r="C31" t="str">
            <v>ELPφ125</v>
          </cell>
          <cell r="D31" t="str">
            <v>m</v>
          </cell>
          <cell r="G31">
            <v>745</v>
          </cell>
          <cell r="H31">
            <v>2700</v>
          </cell>
          <cell r="Q31">
            <v>2700</v>
          </cell>
          <cell r="R31">
            <v>0.1</v>
          </cell>
          <cell r="U31" t="str">
            <v>배전</v>
          </cell>
          <cell r="V31">
            <v>2.5000000000000001E-2</v>
          </cell>
          <cell r="W31" t="str">
            <v>보인</v>
          </cell>
          <cell r="X31">
            <v>7.6999999999999999E-2</v>
          </cell>
        </row>
        <row r="32">
          <cell r="A32">
            <v>30</v>
          </cell>
          <cell r="B32" t="str">
            <v>전선관</v>
          </cell>
          <cell r="C32" t="str">
            <v>ELPφ150</v>
          </cell>
          <cell r="D32" t="str">
            <v>m</v>
          </cell>
          <cell r="G32">
            <v>745</v>
          </cell>
          <cell r="H32">
            <v>3200</v>
          </cell>
          <cell r="Q32">
            <v>3200</v>
          </cell>
          <cell r="R32">
            <v>0.1</v>
          </cell>
          <cell r="U32" t="str">
            <v>배전</v>
          </cell>
          <cell r="V32">
            <v>0.03</v>
          </cell>
          <cell r="W32" t="str">
            <v>보인</v>
          </cell>
          <cell r="X32">
            <v>9.7000000000000003E-2</v>
          </cell>
        </row>
        <row r="33">
          <cell r="A33">
            <v>31</v>
          </cell>
          <cell r="B33" t="str">
            <v>전선관</v>
          </cell>
          <cell r="C33" t="str">
            <v>ELPφ175</v>
          </cell>
          <cell r="D33" t="str">
            <v>m</v>
          </cell>
          <cell r="G33">
            <v>745</v>
          </cell>
          <cell r="H33">
            <v>4800</v>
          </cell>
          <cell r="Q33">
            <v>4800</v>
          </cell>
          <cell r="R33">
            <v>0.1</v>
          </cell>
          <cell r="U33" t="str">
            <v>배전</v>
          </cell>
          <cell r="V33">
            <v>3.5999999999999997E-2</v>
          </cell>
          <cell r="W33" t="str">
            <v>보인</v>
          </cell>
          <cell r="X33">
            <v>0.11700000000000001</v>
          </cell>
        </row>
        <row r="34">
          <cell r="A34">
            <v>32</v>
          </cell>
          <cell r="B34" t="str">
            <v>전선관</v>
          </cell>
          <cell r="C34" t="str">
            <v>ELPφ200</v>
          </cell>
          <cell r="D34" t="str">
            <v>m</v>
          </cell>
          <cell r="G34">
            <v>745</v>
          </cell>
          <cell r="H34">
            <v>6400</v>
          </cell>
          <cell r="Q34">
            <v>6400</v>
          </cell>
          <cell r="R34">
            <v>0.1</v>
          </cell>
          <cell r="U34" t="str">
            <v>배전</v>
          </cell>
          <cell r="V34">
            <v>4.1000000000000002E-2</v>
          </cell>
          <cell r="W34" t="str">
            <v>보인</v>
          </cell>
          <cell r="X34">
            <v>0.129</v>
          </cell>
        </row>
        <row r="35">
          <cell r="A35">
            <v>33</v>
          </cell>
          <cell r="B35" t="str">
            <v>FLEXIBLE  TUBE 2종</v>
          </cell>
          <cell r="C35" t="str">
            <v>PLICA 방수 #38</v>
          </cell>
          <cell r="D35" t="str">
            <v>m</v>
          </cell>
          <cell r="G35">
            <v>743</v>
          </cell>
          <cell r="H35">
            <v>5560</v>
          </cell>
          <cell r="Q35">
            <v>5560</v>
          </cell>
          <cell r="R35">
            <v>0.1</v>
          </cell>
          <cell r="S35" t="str">
            <v>내선</v>
          </cell>
          <cell r="T35">
            <v>9.0999999999999998E-2</v>
          </cell>
        </row>
        <row r="36">
          <cell r="A36">
            <v>34</v>
          </cell>
          <cell r="B36" t="str">
            <v>FLEXIBLE  TUBE 2종</v>
          </cell>
          <cell r="C36" t="str">
            <v>PLICA 방수 #50</v>
          </cell>
          <cell r="D36" t="str">
            <v>m</v>
          </cell>
          <cell r="G36">
            <v>743</v>
          </cell>
          <cell r="H36">
            <v>8080</v>
          </cell>
          <cell r="Q36">
            <v>8080</v>
          </cell>
          <cell r="R36">
            <v>0.1</v>
          </cell>
          <cell r="S36" t="str">
            <v>내선</v>
          </cell>
          <cell r="T36">
            <v>0.13</v>
          </cell>
        </row>
        <row r="37">
          <cell r="A37">
            <v>35</v>
          </cell>
          <cell r="B37" t="str">
            <v>FLEXIBLE  TUBE 1종</v>
          </cell>
          <cell r="C37" t="str">
            <v>고장력비방수  15C</v>
          </cell>
          <cell r="D37" t="str">
            <v>m</v>
          </cell>
          <cell r="G37">
            <v>742</v>
          </cell>
          <cell r="H37">
            <v>930</v>
          </cell>
          <cell r="Q37">
            <v>930</v>
          </cell>
          <cell r="R37">
            <v>0.1</v>
          </cell>
          <cell r="S37" t="str">
            <v>내선</v>
          </cell>
          <cell r="T37">
            <v>3.9E-2</v>
          </cell>
        </row>
        <row r="38">
          <cell r="A38">
            <v>36</v>
          </cell>
          <cell r="B38" t="str">
            <v>FLEXIBLE  CONNECTOR</v>
          </cell>
          <cell r="C38" t="str">
            <v>PVC 15C-CD</v>
          </cell>
          <cell r="D38" t="str">
            <v>EA</v>
          </cell>
          <cell r="G38">
            <v>746</v>
          </cell>
          <cell r="H38">
            <v>90</v>
          </cell>
          <cell r="Q38">
            <v>90</v>
          </cell>
        </row>
        <row r="39">
          <cell r="A39">
            <v>37</v>
          </cell>
          <cell r="B39" t="str">
            <v>FLEXIBLE  TUBE 1종</v>
          </cell>
          <cell r="C39" t="str">
            <v>고장력방수  15C</v>
          </cell>
          <cell r="D39" t="str">
            <v>m</v>
          </cell>
          <cell r="G39">
            <v>742</v>
          </cell>
          <cell r="H39">
            <v>2000</v>
          </cell>
          <cell r="Q39">
            <v>2000</v>
          </cell>
          <cell r="R39">
            <v>0.1</v>
          </cell>
          <cell r="S39" t="str">
            <v>내선</v>
          </cell>
          <cell r="T39">
            <v>3.9E-2</v>
          </cell>
        </row>
        <row r="40">
          <cell r="A40">
            <v>38</v>
          </cell>
          <cell r="B40" t="str">
            <v>FLEXIBLE  CONNECTOR</v>
          </cell>
          <cell r="C40" t="str">
            <v>방수용콘넥타15C-황동</v>
          </cell>
          <cell r="D40" t="str">
            <v>EA</v>
          </cell>
          <cell r="G40">
            <v>742</v>
          </cell>
          <cell r="H40">
            <v>1370</v>
          </cell>
          <cell r="Q40">
            <v>1370</v>
          </cell>
        </row>
        <row r="41">
          <cell r="A41">
            <v>39</v>
          </cell>
          <cell r="B41" t="str">
            <v>FLEXIBLE  TUBE 1종</v>
          </cell>
          <cell r="C41" t="str">
            <v>고장력방수  17C</v>
          </cell>
          <cell r="D41" t="str">
            <v>m</v>
          </cell>
          <cell r="G41">
            <v>742</v>
          </cell>
          <cell r="H41">
            <v>2620</v>
          </cell>
          <cell r="Q41">
            <v>2620</v>
          </cell>
          <cell r="R41">
            <v>0.1</v>
          </cell>
          <cell r="S41" t="str">
            <v>내선</v>
          </cell>
          <cell r="T41">
            <v>4.9000000000000002E-2</v>
          </cell>
        </row>
        <row r="42">
          <cell r="A42">
            <v>40</v>
          </cell>
          <cell r="B42" t="str">
            <v>FLEXIBLE  CONNECTOR</v>
          </cell>
          <cell r="C42" t="str">
            <v>방수용콘넥타17C-황동</v>
          </cell>
          <cell r="D42" t="str">
            <v>EA</v>
          </cell>
          <cell r="G42">
            <v>742</v>
          </cell>
          <cell r="H42">
            <v>1890</v>
          </cell>
          <cell r="Q42">
            <v>1890</v>
          </cell>
        </row>
        <row r="43">
          <cell r="A43">
            <v>41</v>
          </cell>
          <cell r="B43" t="str">
            <v>FLEXIBLE  TUBE 1종</v>
          </cell>
          <cell r="C43" t="str">
            <v>고장력방수  24C</v>
          </cell>
          <cell r="D43" t="str">
            <v>m</v>
          </cell>
          <cell r="G43">
            <v>742</v>
          </cell>
          <cell r="H43">
            <v>3120</v>
          </cell>
          <cell r="Q43">
            <v>3120</v>
          </cell>
          <cell r="R43">
            <v>0.1</v>
          </cell>
          <cell r="S43" t="str">
            <v>내선</v>
          </cell>
          <cell r="T43">
            <v>6.3E-2</v>
          </cell>
        </row>
        <row r="44">
          <cell r="A44">
            <v>42</v>
          </cell>
          <cell r="B44" t="str">
            <v>FLEXIBLE  CONNECTOR</v>
          </cell>
          <cell r="C44" t="str">
            <v>방수용콘넥타24C-황동</v>
          </cell>
          <cell r="D44" t="str">
            <v>EA</v>
          </cell>
          <cell r="G44">
            <v>742</v>
          </cell>
          <cell r="H44">
            <v>2300</v>
          </cell>
          <cell r="Q44">
            <v>2300</v>
          </cell>
        </row>
        <row r="45">
          <cell r="A45">
            <v>43</v>
          </cell>
          <cell r="B45" t="str">
            <v>FLEXIBLE  TUBE 1종</v>
          </cell>
          <cell r="C45" t="str">
            <v>고장력방수  30C</v>
          </cell>
          <cell r="D45" t="str">
            <v>m</v>
          </cell>
          <cell r="G45">
            <v>742</v>
          </cell>
          <cell r="H45">
            <v>4700</v>
          </cell>
          <cell r="Q45">
            <v>4700</v>
          </cell>
          <cell r="R45">
            <v>0.1</v>
          </cell>
          <cell r="S45" t="str">
            <v>내선</v>
          </cell>
          <cell r="T45">
            <v>7.6999999999999999E-2</v>
          </cell>
        </row>
        <row r="46">
          <cell r="A46">
            <v>44</v>
          </cell>
          <cell r="B46" t="str">
            <v>FLEXIBLE  CONNECTOR</v>
          </cell>
          <cell r="C46" t="str">
            <v>방수용콘넥타30C-황동</v>
          </cell>
          <cell r="D46" t="str">
            <v>EA</v>
          </cell>
          <cell r="G46">
            <v>742</v>
          </cell>
          <cell r="H46">
            <v>3620</v>
          </cell>
          <cell r="Q46">
            <v>3620</v>
          </cell>
        </row>
        <row r="47">
          <cell r="A47">
            <v>45</v>
          </cell>
          <cell r="B47" t="str">
            <v>FLEXIBLE  TUBE 1종</v>
          </cell>
          <cell r="C47" t="str">
            <v>고장력방수  38C</v>
          </cell>
          <cell r="D47" t="str">
            <v>m</v>
          </cell>
          <cell r="G47">
            <v>742</v>
          </cell>
          <cell r="H47">
            <v>7500</v>
          </cell>
          <cell r="Q47">
            <v>7500</v>
          </cell>
          <cell r="R47">
            <v>0.1</v>
          </cell>
          <cell r="S47" t="str">
            <v>내선</v>
          </cell>
          <cell r="T47">
            <v>9.0999999999999998E-2</v>
          </cell>
        </row>
        <row r="48">
          <cell r="A48">
            <v>46</v>
          </cell>
          <cell r="B48" t="str">
            <v>FLEXIBLE  CONNECTOR</v>
          </cell>
          <cell r="C48" t="str">
            <v>방수용콘넥타38C-황동</v>
          </cell>
          <cell r="D48" t="str">
            <v>EA</v>
          </cell>
          <cell r="G48">
            <v>742</v>
          </cell>
          <cell r="H48">
            <v>5450</v>
          </cell>
          <cell r="Q48">
            <v>5450</v>
          </cell>
        </row>
        <row r="49">
          <cell r="A49">
            <v>47</v>
          </cell>
          <cell r="B49" t="str">
            <v>FLEXIBLE  TUBE 1종</v>
          </cell>
          <cell r="C49" t="str">
            <v>고장력방수 50C</v>
          </cell>
          <cell r="D49" t="str">
            <v>m</v>
          </cell>
          <cell r="G49">
            <v>742</v>
          </cell>
          <cell r="H49">
            <v>8800</v>
          </cell>
          <cell r="Q49">
            <v>8800</v>
          </cell>
          <cell r="R49">
            <v>0.1</v>
          </cell>
          <cell r="S49" t="str">
            <v>내선</v>
          </cell>
          <cell r="T49">
            <v>0.13</v>
          </cell>
        </row>
        <row r="50">
          <cell r="A50">
            <v>48</v>
          </cell>
          <cell r="B50" t="str">
            <v>FLEXIBLE  CONNECTOR</v>
          </cell>
          <cell r="C50" t="str">
            <v>방수용콘넥타50C-황동</v>
          </cell>
          <cell r="D50" t="str">
            <v>EA</v>
          </cell>
          <cell r="G50">
            <v>742</v>
          </cell>
          <cell r="H50">
            <v>7370</v>
          </cell>
          <cell r="Q50">
            <v>7370</v>
          </cell>
        </row>
        <row r="51">
          <cell r="A51">
            <v>49</v>
          </cell>
          <cell r="B51" t="str">
            <v>FLEXIBLE  TUBE 2종</v>
          </cell>
          <cell r="C51" t="str">
            <v>PLICA 방수 #15</v>
          </cell>
          <cell r="D51" t="str">
            <v>m</v>
          </cell>
          <cell r="G51">
            <v>743</v>
          </cell>
          <cell r="H51">
            <v>2370</v>
          </cell>
          <cell r="Q51">
            <v>2370</v>
          </cell>
          <cell r="R51">
            <v>0.1</v>
          </cell>
          <cell r="S51" t="str">
            <v>내선</v>
          </cell>
          <cell r="T51">
            <v>3.9E-2</v>
          </cell>
        </row>
        <row r="52">
          <cell r="A52">
            <v>50</v>
          </cell>
          <cell r="B52" t="str">
            <v>FLEXIBLE  TUBE 2종</v>
          </cell>
          <cell r="C52" t="str">
            <v>PLICA 방수 #17</v>
          </cell>
          <cell r="D52" t="str">
            <v>m</v>
          </cell>
          <cell r="G52">
            <v>743</v>
          </cell>
          <cell r="H52">
            <v>2650</v>
          </cell>
          <cell r="Q52">
            <v>2650</v>
          </cell>
          <cell r="R52">
            <v>0.1</v>
          </cell>
          <cell r="S52" t="str">
            <v>내선</v>
          </cell>
          <cell r="T52">
            <v>4.9000000000000002E-2</v>
          </cell>
        </row>
        <row r="53">
          <cell r="A53">
            <v>51</v>
          </cell>
          <cell r="B53" t="str">
            <v>FLEXIBLE  TUBE 2종</v>
          </cell>
          <cell r="C53" t="str">
            <v>PLICA 방수 #24</v>
          </cell>
          <cell r="D53" t="str">
            <v>m</v>
          </cell>
          <cell r="G53">
            <v>743</v>
          </cell>
          <cell r="H53">
            <v>3520</v>
          </cell>
          <cell r="Q53">
            <v>3520</v>
          </cell>
          <cell r="R53">
            <v>0.1</v>
          </cell>
          <cell r="S53" t="str">
            <v>내선</v>
          </cell>
          <cell r="T53">
            <v>6.3E-2</v>
          </cell>
        </row>
        <row r="54">
          <cell r="A54">
            <v>52</v>
          </cell>
          <cell r="B54" t="str">
            <v>FLEXIBLE  TUBE 2종</v>
          </cell>
          <cell r="C54" t="str">
            <v>PLICA 방수 #30</v>
          </cell>
          <cell r="D54" t="str">
            <v>EA</v>
          </cell>
          <cell r="G54">
            <v>743</v>
          </cell>
          <cell r="H54">
            <v>4560</v>
          </cell>
          <cell r="Q54">
            <v>4560</v>
          </cell>
          <cell r="R54">
            <v>0.1</v>
          </cell>
          <cell r="S54" t="str">
            <v>내선</v>
          </cell>
          <cell r="T54">
            <v>7.6999999999999999E-2</v>
          </cell>
        </row>
        <row r="55">
          <cell r="A55">
            <v>53</v>
          </cell>
          <cell r="B55" t="str">
            <v>노말 밴드</v>
          </cell>
          <cell r="C55" t="str">
            <v>ST  28C</v>
          </cell>
          <cell r="D55" t="str">
            <v>EA</v>
          </cell>
          <cell r="G55">
            <v>741</v>
          </cell>
          <cell r="H55">
            <v>1440</v>
          </cell>
          <cell r="Q55">
            <v>1440</v>
          </cell>
        </row>
        <row r="56">
          <cell r="A56">
            <v>54</v>
          </cell>
          <cell r="B56" t="str">
            <v>노말 밴드</v>
          </cell>
          <cell r="C56" t="str">
            <v>ST  36C</v>
          </cell>
          <cell r="D56" t="str">
            <v>EA</v>
          </cell>
          <cell r="G56">
            <v>741</v>
          </cell>
          <cell r="H56">
            <v>2240</v>
          </cell>
          <cell r="Q56">
            <v>2240</v>
          </cell>
        </row>
        <row r="57">
          <cell r="A57">
            <v>55</v>
          </cell>
          <cell r="B57" t="str">
            <v>노말 밴드</v>
          </cell>
          <cell r="C57" t="str">
            <v>ST  42C</v>
          </cell>
          <cell r="D57" t="str">
            <v>EA</v>
          </cell>
          <cell r="G57">
            <v>741</v>
          </cell>
          <cell r="H57">
            <v>2640</v>
          </cell>
          <cell r="Q57">
            <v>2640</v>
          </cell>
        </row>
        <row r="58">
          <cell r="A58">
            <v>56</v>
          </cell>
          <cell r="B58" t="str">
            <v>노말 밴드</v>
          </cell>
          <cell r="C58" t="str">
            <v>ST  54C</v>
          </cell>
          <cell r="D58" t="str">
            <v>EA</v>
          </cell>
          <cell r="G58">
            <v>741</v>
          </cell>
          <cell r="H58">
            <v>4000</v>
          </cell>
          <cell r="Q58">
            <v>4000</v>
          </cell>
        </row>
        <row r="59">
          <cell r="A59">
            <v>57</v>
          </cell>
          <cell r="B59" t="str">
            <v>노말 밴드</v>
          </cell>
          <cell r="C59" t="str">
            <v>ST  104C</v>
          </cell>
          <cell r="D59" t="str">
            <v>EA</v>
          </cell>
          <cell r="G59">
            <v>741</v>
          </cell>
          <cell r="H59">
            <v>18400</v>
          </cell>
          <cell r="Q59">
            <v>18400</v>
          </cell>
        </row>
        <row r="60">
          <cell r="A60">
            <v>58</v>
          </cell>
          <cell r="B60" t="str">
            <v>FLEXIBLE  CONNECTOR</v>
          </cell>
          <cell r="C60" t="str">
            <v>PLICA 방수 #24</v>
          </cell>
          <cell r="D60" t="str">
            <v>EA</v>
          </cell>
          <cell r="G60">
            <v>743</v>
          </cell>
          <cell r="H60">
            <v>1010</v>
          </cell>
          <cell r="Q60">
            <v>1010</v>
          </cell>
        </row>
        <row r="61">
          <cell r="A61">
            <v>59</v>
          </cell>
          <cell r="B61" t="str">
            <v>FLEXIBLE  CONNECTOR</v>
          </cell>
          <cell r="C61" t="str">
            <v>PLICA 방수 #30</v>
          </cell>
          <cell r="D61" t="str">
            <v>EA</v>
          </cell>
          <cell r="G61">
            <v>743</v>
          </cell>
          <cell r="H61">
            <v>1620</v>
          </cell>
          <cell r="Q61">
            <v>1620</v>
          </cell>
        </row>
        <row r="62">
          <cell r="A62">
            <v>60</v>
          </cell>
          <cell r="B62" t="str">
            <v>노말 밴드</v>
          </cell>
          <cell r="C62" t="str">
            <v>HI-PVC  28C</v>
          </cell>
          <cell r="D62" t="str">
            <v>EA</v>
          </cell>
          <cell r="G62">
            <v>745</v>
          </cell>
          <cell r="H62">
            <v>800</v>
          </cell>
          <cell r="Q62">
            <v>800</v>
          </cell>
        </row>
        <row r="63">
          <cell r="A63">
            <v>61</v>
          </cell>
          <cell r="B63" t="str">
            <v>노말 밴드</v>
          </cell>
          <cell r="C63" t="str">
            <v>HI-PVC  36C</v>
          </cell>
          <cell r="D63" t="str">
            <v>EA</v>
          </cell>
          <cell r="G63">
            <v>745</v>
          </cell>
          <cell r="H63">
            <v>900</v>
          </cell>
          <cell r="Q63">
            <v>900</v>
          </cell>
        </row>
        <row r="64">
          <cell r="A64">
            <v>62</v>
          </cell>
          <cell r="B64" t="str">
            <v>노말 밴드</v>
          </cell>
          <cell r="C64" t="str">
            <v>HI-PVC  42C</v>
          </cell>
          <cell r="D64" t="str">
            <v>EA</v>
          </cell>
          <cell r="G64">
            <v>745</v>
          </cell>
          <cell r="H64">
            <v>1200</v>
          </cell>
          <cell r="Q64">
            <v>1200</v>
          </cell>
        </row>
        <row r="65">
          <cell r="A65">
            <v>63</v>
          </cell>
          <cell r="Q65" t="str">
            <v/>
          </cell>
        </row>
        <row r="66">
          <cell r="A66">
            <v>64</v>
          </cell>
          <cell r="Q66" t="str">
            <v/>
          </cell>
        </row>
        <row r="67">
          <cell r="A67">
            <v>65</v>
          </cell>
          <cell r="B67" t="str">
            <v xml:space="preserve">전선 </v>
          </cell>
          <cell r="C67" t="str">
            <v>IV   1.6</v>
          </cell>
          <cell r="D67" t="str">
            <v>m</v>
          </cell>
          <cell r="G67">
            <v>714</v>
          </cell>
          <cell r="H67">
            <v>69</v>
          </cell>
          <cell r="Q67">
            <v>69</v>
          </cell>
          <cell r="R67">
            <v>0.1</v>
          </cell>
          <cell r="S67" t="str">
            <v>내선</v>
          </cell>
          <cell r="T67">
            <v>0.01</v>
          </cell>
          <cell r="U67" t="str">
            <v>내선</v>
          </cell>
          <cell r="V67">
            <v>8.0000000000000002E-3</v>
          </cell>
          <cell r="Y67" t="str">
            <v>바닥배선 :80%</v>
          </cell>
        </row>
        <row r="68">
          <cell r="A68">
            <v>66</v>
          </cell>
          <cell r="B68" t="str">
            <v xml:space="preserve">전선 </v>
          </cell>
          <cell r="C68" t="str">
            <v>IV   2.0</v>
          </cell>
          <cell r="D68" t="str">
            <v>m</v>
          </cell>
          <cell r="G68">
            <v>714</v>
          </cell>
          <cell r="H68">
            <v>103</v>
          </cell>
          <cell r="Q68">
            <v>103</v>
          </cell>
          <cell r="R68">
            <v>0.1</v>
          </cell>
          <cell r="S68" t="str">
            <v>내선</v>
          </cell>
          <cell r="T68">
            <v>0.01</v>
          </cell>
          <cell r="U68" t="str">
            <v>내선</v>
          </cell>
          <cell r="V68">
            <v>8.0000000000000002E-3</v>
          </cell>
          <cell r="Y68" t="str">
            <v>바닥배선 :80%</v>
          </cell>
        </row>
        <row r="69">
          <cell r="A69">
            <v>67</v>
          </cell>
          <cell r="B69" t="str">
            <v xml:space="preserve">전선 </v>
          </cell>
          <cell r="C69" t="str">
            <v>IV   5.5sq</v>
          </cell>
          <cell r="D69" t="str">
            <v>m</v>
          </cell>
          <cell r="G69">
            <v>714</v>
          </cell>
          <cell r="H69">
            <v>196</v>
          </cell>
          <cell r="Q69">
            <v>196</v>
          </cell>
          <cell r="R69">
            <v>0.1</v>
          </cell>
          <cell r="S69" t="str">
            <v>내선</v>
          </cell>
          <cell r="T69">
            <v>0.01</v>
          </cell>
          <cell r="U69" t="str">
            <v>내선</v>
          </cell>
          <cell r="V69">
            <v>8.0000000000000002E-3</v>
          </cell>
          <cell r="Y69" t="str">
            <v>바닥배선 :80%</v>
          </cell>
        </row>
        <row r="70">
          <cell r="A70">
            <v>68</v>
          </cell>
          <cell r="B70" t="str">
            <v xml:space="preserve">전선 </v>
          </cell>
          <cell r="C70" t="str">
            <v>IV   8sq</v>
          </cell>
          <cell r="D70" t="str">
            <v>m</v>
          </cell>
          <cell r="G70">
            <v>714</v>
          </cell>
          <cell r="H70">
            <v>277</v>
          </cell>
          <cell r="Q70">
            <v>277</v>
          </cell>
          <cell r="R70">
            <v>0.1</v>
          </cell>
          <cell r="S70" t="str">
            <v>내선</v>
          </cell>
          <cell r="T70">
            <v>0.02</v>
          </cell>
          <cell r="U70" t="str">
            <v>내선</v>
          </cell>
          <cell r="V70">
            <v>1.6E-2</v>
          </cell>
          <cell r="Y70" t="str">
            <v>바닥배선 :80%</v>
          </cell>
        </row>
        <row r="71">
          <cell r="A71">
            <v>69</v>
          </cell>
          <cell r="B71" t="str">
            <v xml:space="preserve">전선 </v>
          </cell>
          <cell r="C71" t="str">
            <v>IV   14sq</v>
          </cell>
          <cell r="D71" t="str">
            <v>m</v>
          </cell>
          <cell r="G71">
            <v>714</v>
          </cell>
          <cell r="H71">
            <v>543</v>
          </cell>
          <cell r="Q71">
            <v>543</v>
          </cell>
          <cell r="R71">
            <v>0.1</v>
          </cell>
          <cell r="S71" t="str">
            <v>내선</v>
          </cell>
          <cell r="T71">
            <v>0.02</v>
          </cell>
          <cell r="U71" t="str">
            <v>내선</v>
          </cell>
          <cell r="V71">
            <v>1.6E-2</v>
          </cell>
          <cell r="Y71" t="str">
            <v>바닥배선 :80%</v>
          </cell>
        </row>
        <row r="72">
          <cell r="A72">
            <v>70</v>
          </cell>
          <cell r="B72" t="str">
            <v xml:space="preserve">전선 </v>
          </cell>
          <cell r="C72" t="str">
            <v>IV   22sq</v>
          </cell>
          <cell r="D72" t="str">
            <v>m</v>
          </cell>
          <cell r="G72">
            <v>714</v>
          </cell>
          <cell r="H72">
            <v>830</v>
          </cell>
          <cell r="Q72">
            <v>830</v>
          </cell>
          <cell r="R72">
            <v>0.1</v>
          </cell>
          <cell r="S72" t="str">
            <v>내선</v>
          </cell>
          <cell r="T72">
            <v>3.1E-2</v>
          </cell>
          <cell r="U72" t="str">
            <v>내선</v>
          </cell>
          <cell r="V72">
            <v>2.5000000000000001E-2</v>
          </cell>
          <cell r="Y72" t="str">
            <v>바닥배선 :80%</v>
          </cell>
        </row>
        <row r="73">
          <cell r="A73">
            <v>71</v>
          </cell>
          <cell r="B73" t="str">
            <v xml:space="preserve">전선 </v>
          </cell>
          <cell r="C73" t="str">
            <v>IV   38sq</v>
          </cell>
          <cell r="D73" t="str">
            <v>m</v>
          </cell>
          <cell r="G73">
            <v>714</v>
          </cell>
          <cell r="H73">
            <v>1321</v>
          </cell>
          <cell r="Q73">
            <v>1321</v>
          </cell>
          <cell r="R73">
            <v>0.1</v>
          </cell>
          <cell r="S73" t="str">
            <v>내선</v>
          </cell>
          <cell r="T73">
            <v>3.1E-2</v>
          </cell>
          <cell r="U73" t="str">
            <v>내선</v>
          </cell>
          <cell r="V73">
            <v>2.5000000000000001E-2</v>
          </cell>
          <cell r="Y73" t="str">
            <v>바닥배선 :80%</v>
          </cell>
        </row>
        <row r="74">
          <cell r="A74">
            <v>72</v>
          </cell>
          <cell r="Q74" t="str">
            <v/>
          </cell>
        </row>
        <row r="75">
          <cell r="A75">
            <v>73</v>
          </cell>
          <cell r="Q75" t="str">
            <v/>
          </cell>
        </row>
        <row r="76">
          <cell r="A76">
            <v>74</v>
          </cell>
          <cell r="Q76" t="str">
            <v/>
          </cell>
        </row>
        <row r="77">
          <cell r="A77">
            <v>75</v>
          </cell>
          <cell r="B77" t="str">
            <v xml:space="preserve">전선 </v>
          </cell>
          <cell r="C77" t="str">
            <v>GV   2.0sq</v>
          </cell>
          <cell r="D77" t="str">
            <v>m</v>
          </cell>
          <cell r="G77">
            <v>715</v>
          </cell>
          <cell r="H77">
            <v>177</v>
          </cell>
          <cell r="Q77">
            <v>177</v>
          </cell>
          <cell r="R77">
            <v>0.1</v>
          </cell>
          <cell r="S77" t="str">
            <v>내선</v>
          </cell>
          <cell r="T77">
            <v>0.01</v>
          </cell>
          <cell r="U77" t="str">
            <v>내선</v>
          </cell>
          <cell r="V77">
            <v>8.0000000000000002E-3</v>
          </cell>
          <cell r="Y77" t="str">
            <v>바닥배선 :80%</v>
          </cell>
        </row>
        <row r="78">
          <cell r="A78">
            <v>76</v>
          </cell>
          <cell r="B78" t="str">
            <v xml:space="preserve">전선 </v>
          </cell>
          <cell r="C78" t="str">
            <v>GV   3.5sq</v>
          </cell>
          <cell r="D78" t="str">
            <v>m</v>
          </cell>
          <cell r="G78">
            <v>715</v>
          </cell>
          <cell r="H78">
            <v>239</v>
          </cell>
          <cell r="Q78">
            <v>239</v>
          </cell>
          <cell r="R78">
            <v>0.1</v>
          </cell>
          <cell r="S78" t="str">
            <v>내선</v>
          </cell>
          <cell r="T78">
            <v>0.01</v>
          </cell>
          <cell r="U78" t="str">
            <v>내선</v>
          </cell>
          <cell r="V78">
            <v>8.0000000000000002E-3</v>
          </cell>
          <cell r="Y78" t="str">
            <v>바닥배선 :80%</v>
          </cell>
        </row>
        <row r="79">
          <cell r="A79">
            <v>77</v>
          </cell>
          <cell r="B79" t="str">
            <v xml:space="preserve">전선 </v>
          </cell>
          <cell r="C79" t="str">
            <v>GV   5.5sq</v>
          </cell>
          <cell r="D79" t="str">
            <v>m</v>
          </cell>
          <cell r="G79">
            <v>715</v>
          </cell>
          <cell r="H79">
            <v>324</v>
          </cell>
          <cell r="Q79">
            <v>324</v>
          </cell>
          <cell r="R79">
            <v>0.1</v>
          </cell>
          <cell r="S79" t="str">
            <v>내선</v>
          </cell>
          <cell r="T79">
            <v>0.01</v>
          </cell>
          <cell r="U79" t="str">
            <v>내선</v>
          </cell>
          <cell r="V79">
            <v>8.0000000000000002E-3</v>
          </cell>
          <cell r="Y79" t="str">
            <v>바닥배선 :80%</v>
          </cell>
        </row>
        <row r="80">
          <cell r="A80">
            <v>78</v>
          </cell>
          <cell r="B80" t="str">
            <v xml:space="preserve">전선 </v>
          </cell>
          <cell r="C80" t="str">
            <v>GV   8sq</v>
          </cell>
          <cell r="D80" t="str">
            <v>m</v>
          </cell>
          <cell r="G80">
            <v>715</v>
          </cell>
          <cell r="H80">
            <v>495</v>
          </cell>
          <cell r="Q80">
            <v>495</v>
          </cell>
          <cell r="R80">
            <v>0.1</v>
          </cell>
          <cell r="S80" t="str">
            <v>내선</v>
          </cell>
          <cell r="T80">
            <v>0.02</v>
          </cell>
          <cell r="U80" t="str">
            <v>내선</v>
          </cell>
          <cell r="V80">
            <v>1.6E-2</v>
          </cell>
          <cell r="Y80" t="str">
            <v>바닥배선 :80%</v>
          </cell>
        </row>
        <row r="81">
          <cell r="A81">
            <v>79</v>
          </cell>
          <cell r="B81" t="str">
            <v xml:space="preserve">전선 </v>
          </cell>
          <cell r="C81" t="str">
            <v>GV   14sq</v>
          </cell>
          <cell r="D81" t="str">
            <v>m</v>
          </cell>
          <cell r="G81">
            <v>715</v>
          </cell>
          <cell r="H81">
            <v>835</v>
          </cell>
          <cell r="Q81">
            <v>835</v>
          </cell>
          <cell r="R81">
            <v>0.1</v>
          </cell>
          <cell r="S81" t="str">
            <v>내선</v>
          </cell>
          <cell r="T81">
            <v>0.02</v>
          </cell>
          <cell r="U81" t="str">
            <v>내선</v>
          </cell>
          <cell r="V81">
            <v>1.6E-2</v>
          </cell>
          <cell r="Y81" t="str">
            <v>바닥배선 :80%</v>
          </cell>
        </row>
        <row r="82">
          <cell r="A82">
            <v>80</v>
          </cell>
          <cell r="B82" t="str">
            <v xml:space="preserve">전선 </v>
          </cell>
          <cell r="C82" t="str">
            <v>GV   22sq</v>
          </cell>
          <cell r="D82" t="str">
            <v>m</v>
          </cell>
          <cell r="G82">
            <v>715</v>
          </cell>
          <cell r="H82">
            <v>1159</v>
          </cell>
          <cell r="Q82">
            <v>1159</v>
          </cell>
          <cell r="R82">
            <v>0.1</v>
          </cell>
          <cell r="S82" t="str">
            <v>내선</v>
          </cell>
          <cell r="T82">
            <v>3.1E-2</v>
          </cell>
          <cell r="U82" t="str">
            <v>내선</v>
          </cell>
          <cell r="V82">
            <v>2.5000000000000001E-2</v>
          </cell>
          <cell r="Y82" t="str">
            <v>바닥배선 :80%</v>
          </cell>
        </row>
        <row r="83">
          <cell r="A83">
            <v>81</v>
          </cell>
          <cell r="B83" t="str">
            <v xml:space="preserve">전선 </v>
          </cell>
          <cell r="C83" t="str">
            <v>GV   38sq</v>
          </cell>
          <cell r="D83" t="str">
            <v>m</v>
          </cell>
          <cell r="G83">
            <v>715</v>
          </cell>
          <cell r="H83">
            <v>1746</v>
          </cell>
          <cell r="Q83">
            <v>1746</v>
          </cell>
          <cell r="R83">
            <v>0.1</v>
          </cell>
          <cell r="S83" t="str">
            <v>내선</v>
          </cell>
          <cell r="T83">
            <v>3.1E-2</v>
          </cell>
          <cell r="U83" t="str">
            <v>내선</v>
          </cell>
          <cell r="V83">
            <v>2.5000000000000001E-2</v>
          </cell>
          <cell r="Y83" t="str">
            <v>바닥배선 :80%</v>
          </cell>
        </row>
        <row r="84">
          <cell r="A84">
            <v>82</v>
          </cell>
          <cell r="B84" t="str">
            <v xml:space="preserve">전선 </v>
          </cell>
          <cell r="C84" t="str">
            <v>GV   60sq</v>
          </cell>
          <cell r="D84" t="str">
            <v>m</v>
          </cell>
          <cell r="G84">
            <v>715</v>
          </cell>
          <cell r="H84">
            <v>2760</v>
          </cell>
          <cell r="Q84">
            <v>2760</v>
          </cell>
          <cell r="R84">
            <v>0.1</v>
          </cell>
          <cell r="S84" t="str">
            <v>내선</v>
          </cell>
          <cell r="T84">
            <v>5.1999999999999998E-2</v>
          </cell>
          <cell r="U84" t="str">
            <v>내선</v>
          </cell>
          <cell r="V84">
            <v>4.2000000000000003E-2</v>
          </cell>
          <cell r="Y84" t="str">
            <v>바닥배선 :80%</v>
          </cell>
        </row>
        <row r="85">
          <cell r="A85">
            <v>83</v>
          </cell>
          <cell r="B85" t="str">
            <v xml:space="preserve">전선 </v>
          </cell>
          <cell r="C85" t="str">
            <v>GV   100sq</v>
          </cell>
          <cell r="D85" t="str">
            <v>m</v>
          </cell>
          <cell r="G85">
            <v>715</v>
          </cell>
          <cell r="H85">
            <v>4112</v>
          </cell>
          <cell r="Q85">
            <v>4112</v>
          </cell>
          <cell r="R85">
            <v>0.1</v>
          </cell>
          <cell r="S85" t="str">
            <v>내선</v>
          </cell>
          <cell r="T85">
            <v>6.4000000000000001E-2</v>
          </cell>
          <cell r="U85" t="str">
            <v>내선</v>
          </cell>
          <cell r="V85">
            <v>5.0999999999999997E-2</v>
          </cell>
          <cell r="Y85" t="str">
            <v>바닥배선 :80%</v>
          </cell>
        </row>
        <row r="86">
          <cell r="A86">
            <v>84</v>
          </cell>
          <cell r="Q86" t="str">
            <v/>
          </cell>
        </row>
        <row r="87">
          <cell r="A87">
            <v>85</v>
          </cell>
          <cell r="Q87" t="str">
            <v/>
          </cell>
        </row>
        <row r="88">
          <cell r="A88">
            <v>86</v>
          </cell>
          <cell r="Q88" t="str">
            <v/>
          </cell>
        </row>
        <row r="89">
          <cell r="A89">
            <v>87</v>
          </cell>
          <cell r="B89" t="str">
            <v>동 피뢰침H:7.5M이하</v>
          </cell>
          <cell r="C89" t="str">
            <v>大14×430㎜</v>
          </cell>
          <cell r="D89" t="str">
            <v>EA</v>
          </cell>
          <cell r="G89">
            <v>800</v>
          </cell>
          <cell r="H89">
            <v>10800</v>
          </cell>
          <cell r="Q89">
            <v>10800</v>
          </cell>
          <cell r="S89" t="str">
            <v>내선</v>
          </cell>
          <cell r="T89">
            <v>0.89999999999999991</v>
          </cell>
          <cell r="U89" t="str">
            <v>내선</v>
          </cell>
          <cell r="V89">
            <v>1.5</v>
          </cell>
          <cell r="Y89" t="str">
            <v>발판좋은곳(철탑)60%</v>
          </cell>
        </row>
        <row r="90">
          <cell r="A90">
            <v>88</v>
          </cell>
          <cell r="B90" t="str">
            <v>동 피뢰침H:10M이하</v>
          </cell>
          <cell r="C90" t="str">
            <v>大14×430㎜</v>
          </cell>
          <cell r="D90" t="str">
            <v>EA</v>
          </cell>
          <cell r="G90">
            <v>800</v>
          </cell>
          <cell r="H90">
            <v>10800</v>
          </cell>
          <cell r="Q90">
            <v>10800</v>
          </cell>
          <cell r="S90" t="str">
            <v>내선</v>
          </cell>
          <cell r="T90">
            <v>1.1399999999999999</v>
          </cell>
          <cell r="U90" t="str">
            <v>내선</v>
          </cell>
          <cell r="V90">
            <v>1.9</v>
          </cell>
          <cell r="Y90" t="str">
            <v>*배선,접지물포함</v>
          </cell>
        </row>
        <row r="91">
          <cell r="A91">
            <v>89</v>
          </cell>
          <cell r="B91" t="str">
            <v>동 피뢰침H:15M이하</v>
          </cell>
          <cell r="C91" t="str">
            <v>大14×430㎜</v>
          </cell>
          <cell r="D91" t="str">
            <v>EA</v>
          </cell>
          <cell r="G91">
            <v>800</v>
          </cell>
          <cell r="H91">
            <v>10800</v>
          </cell>
          <cell r="Q91">
            <v>10800</v>
          </cell>
          <cell r="U91" t="str">
            <v>배전</v>
          </cell>
          <cell r="V91">
            <v>2.6</v>
          </cell>
          <cell r="Y91" t="str">
            <v>*전주설치는배전전공</v>
          </cell>
        </row>
        <row r="92">
          <cell r="A92">
            <v>90</v>
          </cell>
          <cell r="B92" t="str">
            <v>동 피뢰침H:20M이하</v>
          </cell>
          <cell r="C92" t="str">
            <v>大14×430㎜</v>
          </cell>
          <cell r="D92" t="str">
            <v>EA</v>
          </cell>
          <cell r="G92">
            <v>800</v>
          </cell>
          <cell r="H92">
            <v>10800</v>
          </cell>
          <cell r="Q92">
            <v>10800</v>
          </cell>
          <cell r="U92" t="str">
            <v>배전</v>
          </cell>
          <cell r="V92">
            <v>3.4</v>
          </cell>
          <cell r="Y92" t="str">
            <v>상동</v>
          </cell>
        </row>
        <row r="93">
          <cell r="A93">
            <v>91</v>
          </cell>
          <cell r="B93" t="str">
            <v>동 피뢰침H:7.5M이하</v>
          </cell>
          <cell r="C93" t="str">
            <v>中14×320㎜</v>
          </cell>
          <cell r="D93" t="str">
            <v>EA</v>
          </cell>
          <cell r="G93">
            <v>800</v>
          </cell>
          <cell r="H93">
            <v>9560</v>
          </cell>
          <cell r="Q93">
            <v>9560</v>
          </cell>
          <cell r="S93" t="str">
            <v>내선</v>
          </cell>
          <cell r="T93">
            <v>0.89999999999999991</v>
          </cell>
          <cell r="U93" t="str">
            <v>내선</v>
          </cell>
          <cell r="V93">
            <v>1.5</v>
          </cell>
          <cell r="Y93" t="str">
            <v>상동</v>
          </cell>
        </row>
        <row r="94">
          <cell r="A94">
            <v>92</v>
          </cell>
          <cell r="B94" t="str">
            <v>동 피뢰침H:10M이하</v>
          </cell>
          <cell r="C94" t="str">
            <v>中14×320㎜</v>
          </cell>
          <cell r="D94" t="str">
            <v>EA</v>
          </cell>
          <cell r="G94">
            <v>800</v>
          </cell>
          <cell r="H94">
            <v>9560</v>
          </cell>
          <cell r="Q94">
            <v>9560</v>
          </cell>
          <cell r="S94" t="str">
            <v>내선</v>
          </cell>
          <cell r="T94">
            <v>1.1399999999999999</v>
          </cell>
          <cell r="U94" t="str">
            <v>내선</v>
          </cell>
          <cell r="V94">
            <v>1.9</v>
          </cell>
          <cell r="Y94" t="str">
            <v>상동</v>
          </cell>
        </row>
        <row r="95">
          <cell r="A95">
            <v>93</v>
          </cell>
          <cell r="B95" t="str">
            <v>동 피뢰침H:15M이하</v>
          </cell>
          <cell r="C95" t="str">
            <v>中14×320㎜</v>
          </cell>
          <cell r="D95" t="str">
            <v>EA</v>
          </cell>
          <cell r="G95">
            <v>800</v>
          </cell>
          <cell r="H95">
            <v>9560</v>
          </cell>
          <cell r="Q95">
            <v>9560</v>
          </cell>
          <cell r="U95" t="str">
            <v>배전</v>
          </cell>
          <cell r="V95">
            <v>2.6</v>
          </cell>
          <cell r="Y95" t="str">
            <v>상동</v>
          </cell>
        </row>
        <row r="96">
          <cell r="A96">
            <v>94</v>
          </cell>
          <cell r="B96" t="str">
            <v>동 피뢰침H:20M이하</v>
          </cell>
          <cell r="C96" t="str">
            <v>中14×320㎜</v>
          </cell>
          <cell r="D96" t="str">
            <v>EA</v>
          </cell>
          <cell r="G96">
            <v>800</v>
          </cell>
          <cell r="H96">
            <v>9560</v>
          </cell>
          <cell r="Q96">
            <v>9560</v>
          </cell>
          <cell r="U96" t="str">
            <v>배전</v>
          </cell>
          <cell r="V96">
            <v>3.4</v>
          </cell>
          <cell r="Y96" t="str">
            <v>상동</v>
          </cell>
        </row>
        <row r="97">
          <cell r="A97">
            <v>95</v>
          </cell>
          <cell r="Q97" t="str">
            <v/>
          </cell>
        </row>
        <row r="98">
          <cell r="A98">
            <v>96</v>
          </cell>
          <cell r="B98" t="str">
            <v>접지봉</v>
          </cell>
          <cell r="C98" t="str">
            <v>φ14×1000㎜(동피복)</v>
          </cell>
          <cell r="D98" t="str">
            <v>EA</v>
          </cell>
          <cell r="G98">
            <v>800</v>
          </cell>
          <cell r="H98">
            <v>2700</v>
          </cell>
          <cell r="Q98">
            <v>2700</v>
          </cell>
          <cell r="S98" t="str">
            <v>내선</v>
          </cell>
          <cell r="T98">
            <v>0.2</v>
          </cell>
          <cell r="U98" t="str">
            <v>보인</v>
          </cell>
          <cell r="V98">
            <v>0.1</v>
          </cell>
        </row>
        <row r="99">
          <cell r="A99">
            <v>97</v>
          </cell>
          <cell r="B99" t="str">
            <v>접지봉</v>
          </cell>
          <cell r="C99" t="str">
            <v>φ16×1800㎜(동피복)</v>
          </cell>
          <cell r="D99" t="str">
            <v>EA</v>
          </cell>
          <cell r="G99">
            <v>800</v>
          </cell>
          <cell r="H99">
            <v>3820</v>
          </cell>
          <cell r="Q99">
            <v>3820</v>
          </cell>
          <cell r="S99" t="str">
            <v>내선</v>
          </cell>
          <cell r="T99">
            <v>0.2</v>
          </cell>
          <cell r="U99" t="str">
            <v>보인</v>
          </cell>
          <cell r="V99">
            <v>0.1</v>
          </cell>
        </row>
        <row r="100">
          <cell r="A100">
            <v>98</v>
          </cell>
          <cell r="B100" t="str">
            <v>접지봉</v>
          </cell>
          <cell r="C100" t="str">
            <v>φ18×2400㎜(동피복)</v>
          </cell>
          <cell r="D100" t="str">
            <v>EA</v>
          </cell>
          <cell r="G100">
            <v>800</v>
          </cell>
          <cell r="H100">
            <v>5280</v>
          </cell>
          <cell r="Q100">
            <v>5280</v>
          </cell>
          <cell r="S100" t="str">
            <v>내선</v>
          </cell>
          <cell r="T100">
            <v>0.2</v>
          </cell>
          <cell r="U100" t="str">
            <v>보인</v>
          </cell>
          <cell r="V100">
            <v>0.1</v>
          </cell>
        </row>
        <row r="101">
          <cell r="A101">
            <v>99</v>
          </cell>
          <cell r="B101" t="str">
            <v>접지봉</v>
          </cell>
          <cell r="C101" t="str">
            <v>φ16×1800㎜-3EA</v>
          </cell>
          <cell r="D101" t="str">
            <v>조</v>
          </cell>
          <cell r="Q101">
            <v>0</v>
          </cell>
          <cell r="S101" t="str">
            <v>내선</v>
          </cell>
          <cell r="T101">
            <v>0.45</v>
          </cell>
          <cell r="U101" t="str">
            <v>보인</v>
          </cell>
          <cell r="V101">
            <v>0.23</v>
          </cell>
        </row>
        <row r="102">
          <cell r="A102">
            <v>100</v>
          </cell>
          <cell r="Q102" t="str">
            <v/>
          </cell>
        </row>
        <row r="103">
          <cell r="A103">
            <v>101</v>
          </cell>
          <cell r="B103" t="str">
            <v xml:space="preserve">전선 </v>
          </cell>
          <cell r="C103" t="str">
            <v>HIV   1.2</v>
          </cell>
          <cell r="D103" t="str">
            <v>m</v>
          </cell>
          <cell r="G103">
            <v>714</v>
          </cell>
          <cell r="H103">
            <v>45</v>
          </cell>
          <cell r="Q103">
            <v>45</v>
          </cell>
          <cell r="R103">
            <v>0.1</v>
          </cell>
          <cell r="S103" t="str">
            <v>내선</v>
          </cell>
          <cell r="T103">
            <v>0.01</v>
          </cell>
        </row>
        <row r="104">
          <cell r="A104">
            <v>102</v>
          </cell>
          <cell r="B104" t="str">
            <v xml:space="preserve">전선 </v>
          </cell>
          <cell r="C104" t="str">
            <v>HIV   1.6</v>
          </cell>
          <cell r="D104" t="str">
            <v>m</v>
          </cell>
          <cell r="G104">
            <v>714</v>
          </cell>
          <cell r="H104">
            <v>73</v>
          </cell>
          <cell r="Q104">
            <v>73</v>
          </cell>
          <cell r="R104">
            <v>0.1</v>
          </cell>
          <cell r="S104" t="str">
            <v>내선</v>
          </cell>
          <cell r="T104">
            <v>0.01</v>
          </cell>
        </row>
        <row r="105">
          <cell r="A105">
            <v>103</v>
          </cell>
          <cell r="B105" t="str">
            <v xml:space="preserve">전선 </v>
          </cell>
          <cell r="C105" t="str">
            <v>HIV   2.0</v>
          </cell>
          <cell r="D105" t="str">
            <v>m</v>
          </cell>
          <cell r="G105">
            <v>714</v>
          </cell>
          <cell r="H105">
            <v>107</v>
          </cell>
          <cell r="Q105">
            <v>107</v>
          </cell>
          <cell r="R105">
            <v>0.1</v>
          </cell>
          <cell r="S105" t="str">
            <v>내선</v>
          </cell>
          <cell r="T105">
            <v>0.01</v>
          </cell>
        </row>
        <row r="106">
          <cell r="A106">
            <v>104</v>
          </cell>
          <cell r="B106" t="str">
            <v xml:space="preserve">전선 </v>
          </cell>
          <cell r="C106" t="str">
            <v>HIV   5.5sq</v>
          </cell>
          <cell r="D106" t="str">
            <v>m</v>
          </cell>
          <cell r="G106">
            <v>714</v>
          </cell>
          <cell r="H106">
            <v>209</v>
          </cell>
          <cell r="Q106">
            <v>209</v>
          </cell>
          <cell r="R106">
            <v>0.1</v>
          </cell>
          <cell r="S106" t="str">
            <v>내선</v>
          </cell>
          <cell r="T106">
            <v>0.01</v>
          </cell>
        </row>
        <row r="107">
          <cell r="A107">
            <v>105</v>
          </cell>
          <cell r="B107" t="str">
            <v xml:space="preserve">전선 </v>
          </cell>
          <cell r="C107" t="str">
            <v>HIV   8sq</v>
          </cell>
          <cell r="D107" t="str">
            <v>m</v>
          </cell>
          <cell r="G107">
            <v>714</v>
          </cell>
          <cell r="H107">
            <v>296</v>
          </cell>
          <cell r="Q107">
            <v>296</v>
          </cell>
          <cell r="R107">
            <v>0.1</v>
          </cell>
          <cell r="S107" t="str">
            <v>내선</v>
          </cell>
          <cell r="T107">
            <v>0.02</v>
          </cell>
        </row>
        <row r="108">
          <cell r="A108">
            <v>106</v>
          </cell>
          <cell r="B108" t="str">
            <v xml:space="preserve">전선 </v>
          </cell>
          <cell r="C108" t="str">
            <v>HIV   14sq</v>
          </cell>
          <cell r="D108" t="str">
            <v>m</v>
          </cell>
          <cell r="G108">
            <v>714</v>
          </cell>
          <cell r="H108">
            <v>583</v>
          </cell>
          <cell r="Q108">
            <v>583</v>
          </cell>
          <cell r="R108">
            <v>0.1</v>
          </cell>
          <cell r="S108" t="str">
            <v>내선</v>
          </cell>
          <cell r="T108">
            <v>0.02</v>
          </cell>
        </row>
        <row r="109">
          <cell r="A109">
            <v>107</v>
          </cell>
          <cell r="B109" t="str">
            <v xml:space="preserve">전선 </v>
          </cell>
          <cell r="C109" t="str">
            <v>HIV   22sq</v>
          </cell>
          <cell r="D109" t="str">
            <v>m</v>
          </cell>
          <cell r="G109">
            <v>714</v>
          </cell>
          <cell r="H109">
            <v>888</v>
          </cell>
          <cell r="Q109">
            <v>888</v>
          </cell>
          <cell r="R109">
            <v>0.1</v>
          </cell>
          <cell r="S109" t="str">
            <v>내선</v>
          </cell>
          <cell r="T109">
            <v>3.1E-2</v>
          </cell>
        </row>
        <row r="110">
          <cell r="A110">
            <v>108</v>
          </cell>
          <cell r="B110" t="str">
            <v xml:space="preserve">전선 </v>
          </cell>
          <cell r="C110" t="str">
            <v>HIV   38sq</v>
          </cell>
          <cell r="D110" t="str">
            <v>m</v>
          </cell>
          <cell r="G110">
            <v>714</v>
          </cell>
          <cell r="H110">
            <v>1414</v>
          </cell>
          <cell r="Q110">
            <v>1414</v>
          </cell>
          <cell r="R110">
            <v>0.1</v>
          </cell>
          <cell r="S110" t="str">
            <v>내선</v>
          </cell>
          <cell r="T110">
            <v>3.1E-2</v>
          </cell>
        </row>
        <row r="111">
          <cell r="A111">
            <v>109</v>
          </cell>
          <cell r="Q111" t="str">
            <v/>
          </cell>
        </row>
        <row r="112">
          <cell r="A112">
            <v>110</v>
          </cell>
          <cell r="Q112" t="str">
            <v/>
          </cell>
        </row>
        <row r="113">
          <cell r="A113">
            <v>111</v>
          </cell>
          <cell r="Q113" t="str">
            <v/>
          </cell>
        </row>
        <row r="114">
          <cell r="A114">
            <v>112</v>
          </cell>
          <cell r="B114" t="str">
            <v>전화선</v>
          </cell>
          <cell r="C114" t="str">
            <v>TIV 0.8/2C</v>
          </cell>
          <cell r="D114" t="str">
            <v>m</v>
          </cell>
          <cell r="G114">
            <v>731</v>
          </cell>
          <cell r="H114">
            <v>60</v>
          </cell>
          <cell r="Q114">
            <v>60</v>
          </cell>
          <cell r="R114">
            <v>0.1</v>
          </cell>
          <cell r="S114" t="str">
            <v>통내</v>
          </cell>
          <cell r="T114">
            <v>1.4999999999999999E-2</v>
          </cell>
        </row>
        <row r="115">
          <cell r="A115">
            <v>113</v>
          </cell>
          <cell r="B115" t="str">
            <v>전화선</v>
          </cell>
          <cell r="C115" t="str">
            <v>TIV 1.0/2C</v>
          </cell>
          <cell r="D115" t="str">
            <v>m</v>
          </cell>
          <cell r="G115">
            <v>731</v>
          </cell>
          <cell r="H115">
            <v>113</v>
          </cell>
          <cell r="Q115">
            <v>113</v>
          </cell>
          <cell r="R115">
            <v>0.1</v>
          </cell>
          <cell r="S115" t="str">
            <v>통내</v>
          </cell>
          <cell r="T115">
            <v>1.4999999999999999E-2</v>
          </cell>
        </row>
        <row r="116">
          <cell r="A116">
            <v>114</v>
          </cell>
          <cell r="B116" t="str">
            <v>전화선</v>
          </cell>
          <cell r="C116" t="str">
            <v>TIV 1.2/2C</v>
          </cell>
          <cell r="D116" t="str">
            <v>m</v>
          </cell>
          <cell r="G116">
            <v>731</v>
          </cell>
          <cell r="H116">
            <v>119</v>
          </cell>
          <cell r="Q116">
            <v>119</v>
          </cell>
          <cell r="R116">
            <v>0.1</v>
          </cell>
          <cell r="S116" t="str">
            <v>통내</v>
          </cell>
          <cell r="T116">
            <v>1.4999999999999999E-2</v>
          </cell>
        </row>
        <row r="117">
          <cell r="A117">
            <v>115</v>
          </cell>
          <cell r="Q117" t="str">
            <v/>
          </cell>
        </row>
        <row r="118">
          <cell r="A118">
            <v>116</v>
          </cell>
          <cell r="B118" t="str">
            <v xml:space="preserve"> 저압 케이블</v>
          </cell>
          <cell r="C118" t="str">
            <v>600V CV 2.0 sq/1C</v>
          </cell>
          <cell r="D118" t="str">
            <v>m</v>
          </cell>
          <cell r="G118">
            <v>718</v>
          </cell>
          <cell r="H118">
            <v>173</v>
          </cell>
          <cell r="Q118">
            <v>173</v>
          </cell>
          <cell r="R118">
            <v>0.05</v>
          </cell>
          <cell r="S118" t="str">
            <v>저케</v>
          </cell>
          <cell r="T118">
            <v>0.01</v>
          </cell>
          <cell r="U118" t="str">
            <v>저케</v>
          </cell>
          <cell r="V118">
            <v>5.0000000000000001E-3</v>
          </cell>
          <cell r="W118" t="str">
            <v>보인</v>
          </cell>
          <cell r="X118">
            <v>5.0000000000000001E-3</v>
          </cell>
          <cell r="Y118" t="str">
            <v xml:space="preserve">옥외에서    2열동시 :180%        3열동시 :260%        4열동시 :340%         *구내부설시 본품의50%가산    </v>
          </cell>
        </row>
        <row r="119">
          <cell r="A119">
            <v>117</v>
          </cell>
          <cell r="B119" t="str">
            <v xml:space="preserve"> 저압 케이블</v>
          </cell>
          <cell r="C119" t="str">
            <v>600V CV 3.5 sq/1C</v>
          </cell>
          <cell r="D119" t="str">
            <v>m</v>
          </cell>
          <cell r="G119">
            <v>718</v>
          </cell>
          <cell r="H119">
            <v>218</v>
          </cell>
          <cell r="Q119">
            <v>218</v>
          </cell>
          <cell r="R119">
            <v>0.05</v>
          </cell>
          <cell r="S119" t="str">
            <v>저케</v>
          </cell>
          <cell r="T119">
            <v>1.0999999999999999E-2</v>
          </cell>
          <cell r="U119" t="str">
            <v>저케</v>
          </cell>
          <cell r="V119">
            <v>5.0000000000000001E-3</v>
          </cell>
          <cell r="W119" t="str">
            <v>보인</v>
          </cell>
          <cell r="X119">
            <v>5.0000000000000001E-3</v>
          </cell>
          <cell r="Y119" t="str">
            <v xml:space="preserve"> :180%        3열동시 :260%        4열동시 :340%         *구내부설시 본품의51%가산</v>
          </cell>
        </row>
        <row r="120">
          <cell r="A120">
            <v>118</v>
          </cell>
          <cell r="B120" t="str">
            <v xml:space="preserve"> 저압 케이블</v>
          </cell>
          <cell r="C120" t="str">
            <v>600V CV 5.5 sq/1C</v>
          </cell>
          <cell r="D120" t="str">
            <v>m</v>
          </cell>
          <cell r="G120">
            <v>718</v>
          </cell>
          <cell r="H120">
            <v>316</v>
          </cell>
          <cell r="Q120">
            <v>316</v>
          </cell>
          <cell r="R120">
            <v>0.05</v>
          </cell>
          <cell r="S120" t="str">
            <v>저케</v>
          </cell>
          <cell r="T120">
            <v>1.2999999999999999E-2</v>
          </cell>
          <cell r="U120" t="str">
            <v>저케</v>
          </cell>
          <cell r="V120">
            <v>5.0000000000000001E-3</v>
          </cell>
          <cell r="W120" t="str">
            <v>보인</v>
          </cell>
          <cell r="X120">
            <v>5.0000000000000001E-3</v>
          </cell>
          <cell r="Y120" t="str">
            <v xml:space="preserve"> :260%        4열동시 :340%         *구내부설시 본품의52%가산</v>
          </cell>
        </row>
        <row r="121">
          <cell r="A121">
            <v>119</v>
          </cell>
          <cell r="B121" t="str">
            <v xml:space="preserve"> 저압 케이블</v>
          </cell>
          <cell r="C121" t="str">
            <v>600V CV 8sq/1C</v>
          </cell>
          <cell r="D121" t="str">
            <v>m</v>
          </cell>
          <cell r="G121">
            <v>718</v>
          </cell>
          <cell r="H121">
            <v>409</v>
          </cell>
          <cell r="Q121">
            <v>409</v>
          </cell>
          <cell r="R121">
            <v>0.05</v>
          </cell>
          <cell r="S121" t="str">
            <v>저케</v>
          </cell>
          <cell r="T121">
            <v>1.4E-2</v>
          </cell>
          <cell r="U121" t="str">
            <v>저케</v>
          </cell>
          <cell r="V121">
            <v>5.4999999999999997E-3</v>
          </cell>
          <cell r="W121" t="str">
            <v>보인</v>
          </cell>
          <cell r="X121">
            <v>5.4999999999999997E-3</v>
          </cell>
          <cell r="Y121" t="str">
            <v xml:space="preserve"> :340%         *구내부설시 본품의53%가산</v>
          </cell>
        </row>
        <row r="122">
          <cell r="A122">
            <v>120</v>
          </cell>
          <cell r="B122" t="str">
            <v xml:space="preserve"> 저압 케이블</v>
          </cell>
          <cell r="C122" t="str">
            <v>600V  CV  14sq/1C</v>
          </cell>
          <cell r="D122" t="str">
            <v>m</v>
          </cell>
          <cell r="G122">
            <v>718</v>
          </cell>
          <cell r="H122">
            <v>719</v>
          </cell>
          <cell r="Q122">
            <v>719</v>
          </cell>
          <cell r="R122">
            <v>0.05</v>
          </cell>
          <cell r="S122" t="str">
            <v>저케</v>
          </cell>
          <cell r="T122">
            <v>0.02</v>
          </cell>
          <cell r="U122" t="str">
            <v>저케</v>
          </cell>
          <cell r="V122">
            <v>5.4999999999999997E-3</v>
          </cell>
          <cell r="W122" t="str">
            <v>보인</v>
          </cell>
          <cell r="X122">
            <v>5.4999999999999997E-3</v>
          </cell>
          <cell r="Y122" t="str">
            <v>시 본품의50%가산</v>
          </cell>
        </row>
        <row r="123">
          <cell r="A123">
            <v>121</v>
          </cell>
          <cell r="B123" t="str">
            <v xml:space="preserve"> 저압 케이블</v>
          </cell>
          <cell r="C123" t="str">
            <v>600V  CV 22sq/1C</v>
          </cell>
          <cell r="D123" t="str">
            <v>m</v>
          </cell>
          <cell r="G123">
            <v>718</v>
          </cell>
          <cell r="H123">
            <v>949</v>
          </cell>
          <cell r="Q123">
            <v>949</v>
          </cell>
          <cell r="R123">
            <v>0.05</v>
          </cell>
          <cell r="S123" t="str">
            <v>저케</v>
          </cell>
          <cell r="T123">
            <v>2.5999999999999999E-2</v>
          </cell>
          <cell r="U123" t="str">
            <v>저케</v>
          </cell>
          <cell r="V123">
            <v>7.0000000000000001E-3</v>
          </cell>
          <cell r="W123" t="str">
            <v>보인</v>
          </cell>
          <cell r="X123">
            <v>5.4999999999999997E-3</v>
          </cell>
        </row>
        <row r="124">
          <cell r="A124">
            <v>122</v>
          </cell>
          <cell r="B124" t="str">
            <v xml:space="preserve"> 저압 케이블</v>
          </cell>
          <cell r="C124" t="str">
            <v>600V  CV 38sq/1C</v>
          </cell>
          <cell r="D124" t="str">
            <v>m</v>
          </cell>
          <cell r="G124">
            <v>718</v>
          </cell>
          <cell r="H124">
            <v>1461</v>
          </cell>
          <cell r="Q124">
            <v>1461</v>
          </cell>
          <cell r="R124">
            <v>0.05</v>
          </cell>
          <cell r="S124" t="str">
            <v>저케</v>
          </cell>
          <cell r="T124">
            <v>3.5999999999999997E-2</v>
          </cell>
          <cell r="U124" t="str">
            <v>저케</v>
          </cell>
          <cell r="V124">
            <v>7.4999999999999997E-3</v>
          </cell>
          <cell r="W124" t="str">
            <v>보인</v>
          </cell>
          <cell r="X124">
            <v>7.0000000000000001E-3</v>
          </cell>
        </row>
        <row r="125">
          <cell r="A125">
            <v>123</v>
          </cell>
          <cell r="B125" t="str">
            <v xml:space="preserve"> 저압 케이블</v>
          </cell>
          <cell r="C125" t="str">
            <v>600V  CV 60sq/1C</v>
          </cell>
          <cell r="D125" t="str">
            <v>m</v>
          </cell>
          <cell r="G125">
            <v>718</v>
          </cell>
          <cell r="H125">
            <v>2288</v>
          </cell>
          <cell r="Q125">
            <v>2288</v>
          </cell>
          <cell r="R125">
            <v>0.05</v>
          </cell>
          <cell r="S125" t="str">
            <v>저케</v>
          </cell>
          <cell r="T125">
            <v>4.9000000000000002E-2</v>
          </cell>
          <cell r="U125" t="str">
            <v>저케</v>
          </cell>
          <cell r="V125">
            <v>8.5000000000000006E-3</v>
          </cell>
          <cell r="W125" t="str">
            <v>보인</v>
          </cell>
          <cell r="X125">
            <v>8.5000000000000006E-3</v>
          </cell>
        </row>
        <row r="126">
          <cell r="A126">
            <v>124</v>
          </cell>
          <cell r="B126" t="str">
            <v xml:space="preserve"> 저압 케이블</v>
          </cell>
          <cell r="C126" t="str">
            <v>600V  CV 100sq/1C</v>
          </cell>
          <cell r="D126" t="str">
            <v>m</v>
          </cell>
          <cell r="G126">
            <v>718</v>
          </cell>
          <cell r="H126">
            <v>3735</v>
          </cell>
          <cell r="Q126">
            <v>3735</v>
          </cell>
          <cell r="R126">
            <v>0.05</v>
          </cell>
          <cell r="S126" t="str">
            <v>저케</v>
          </cell>
          <cell r="T126">
            <v>7.0999999999999994E-2</v>
          </cell>
          <cell r="U126" t="str">
            <v>저케</v>
          </cell>
          <cell r="V126">
            <v>1.15E-2</v>
          </cell>
          <cell r="W126" t="str">
            <v>보인</v>
          </cell>
          <cell r="X126">
            <v>1.0999999999999999E-2</v>
          </cell>
        </row>
        <row r="127">
          <cell r="A127">
            <v>125</v>
          </cell>
          <cell r="B127" t="str">
            <v xml:space="preserve"> 저압 케이블</v>
          </cell>
          <cell r="C127" t="str">
            <v>600V  CV 150sq/1C</v>
          </cell>
          <cell r="D127" t="str">
            <v>m</v>
          </cell>
          <cell r="G127">
            <v>718</v>
          </cell>
          <cell r="H127">
            <v>5445</v>
          </cell>
          <cell r="Q127">
            <v>5445</v>
          </cell>
          <cell r="R127">
            <v>0.05</v>
          </cell>
          <cell r="S127" t="str">
            <v>저케</v>
          </cell>
          <cell r="T127">
            <v>9.7000000000000003E-2</v>
          </cell>
          <cell r="U127" t="str">
            <v>저케</v>
          </cell>
          <cell r="V127">
            <v>1.4500000000000001E-2</v>
          </cell>
          <cell r="W127" t="str">
            <v>보인</v>
          </cell>
          <cell r="X127">
            <v>1.4500000000000001E-2</v>
          </cell>
        </row>
        <row r="128">
          <cell r="A128">
            <v>126</v>
          </cell>
          <cell r="B128" t="str">
            <v xml:space="preserve"> 저압 케이블</v>
          </cell>
          <cell r="C128" t="str">
            <v>600V  CV 200sq/1C</v>
          </cell>
          <cell r="D128" t="str">
            <v>m</v>
          </cell>
          <cell r="G128">
            <v>718</v>
          </cell>
          <cell r="H128">
            <v>8560</v>
          </cell>
          <cell r="Q128">
            <v>8560</v>
          </cell>
          <cell r="R128">
            <v>0.05</v>
          </cell>
          <cell r="S128" t="str">
            <v>저케</v>
          </cell>
          <cell r="T128">
            <v>0.11700000000000001</v>
          </cell>
          <cell r="U128" t="str">
            <v>저케</v>
          </cell>
          <cell r="V128">
            <v>1.7500000000000002E-2</v>
          </cell>
          <cell r="W128" t="str">
            <v>보인</v>
          </cell>
          <cell r="X128">
            <v>1.7000000000000001E-2</v>
          </cell>
        </row>
        <row r="129">
          <cell r="A129">
            <v>127</v>
          </cell>
          <cell r="B129" t="str">
            <v xml:space="preserve"> 저압 케이블</v>
          </cell>
          <cell r="C129" t="str">
            <v>600V  CV 250sq/1C</v>
          </cell>
          <cell r="D129" t="str">
            <v>m</v>
          </cell>
          <cell r="G129">
            <v>718</v>
          </cell>
          <cell r="H129">
            <v>9933</v>
          </cell>
          <cell r="Q129">
            <v>9933</v>
          </cell>
          <cell r="R129">
            <v>0.05</v>
          </cell>
          <cell r="S129" t="str">
            <v>저케</v>
          </cell>
          <cell r="T129">
            <v>0.14199999999999999</v>
          </cell>
          <cell r="U129" t="str">
            <v>저케</v>
          </cell>
          <cell r="V129">
            <v>2.5000000000000001E-2</v>
          </cell>
          <cell r="W129" t="str">
            <v>보인</v>
          </cell>
          <cell r="X129">
            <v>2.4500000000000001E-2</v>
          </cell>
        </row>
        <row r="130">
          <cell r="A130">
            <v>128</v>
          </cell>
          <cell r="Q130" t="str">
            <v/>
          </cell>
        </row>
        <row r="131">
          <cell r="A131">
            <v>129</v>
          </cell>
          <cell r="Q131" t="str">
            <v/>
          </cell>
        </row>
        <row r="132">
          <cell r="A132">
            <v>130</v>
          </cell>
          <cell r="B132" t="str">
            <v>저압 케이블</v>
          </cell>
          <cell r="C132" t="str">
            <v>600V EV 5.5 sq/1C</v>
          </cell>
          <cell r="D132" t="str">
            <v>m</v>
          </cell>
          <cell r="G132">
            <v>727</v>
          </cell>
          <cell r="H132">
            <v>251</v>
          </cell>
          <cell r="Q132">
            <v>251</v>
          </cell>
          <cell r="R132">
            <v>0.05</v>
          </cell>
          <cell r="S132" t="str">
            <v>저케</v>
          </cell>
          <cell r="T132">
            <v>1.2999999999999999E-2</v>
          </cell>
          <cell r="U132" t="str">
            <v>저케</v>
          </cell>
          <cell r="V132">
            <v>5.0000000000000001E-3</v>
          </cell>
          <cell r="W132" t="str">
            <v>보인</v>
          </cell>
          <cell r="X132">
            <v>5.0000000000000001E-3</v>
          </cell>
          <cell r="Y132" t="str">
            <v xml:space="preserve">옥외에서    2열동시 :180%        3열동시 :260%        4열동시 :340%         *구내부설시 본품의50%가산    </v>
          </cell>
        </row>
        <row r="133">
          <cell r="A133">
            <v>131</v>
          </cell>
          <cell r="B133" t="str">
            <v>저압 케이블</v>
          </cell>
          <cell r="C133" t="str">
            <v>600V EV 8sq/1C</v>
          </cell>
          <cell r="D133" t="str">
            <v>m</v>
          </cell>
          <cell r="G133">
            <v>727</v>
          </cell>
          <cell r="H133">
            <v>356</v>
          </cell>
          <cell r="Q133">
            <v>356</v>
          </cell>
          <cell r="R133">
            <v>0.05</v>
          </cell>
          <cell r="S133" t="str">
            <v>저케</v>
          </cell>
          <cell r="T133">
            <v>1.4E-2</v>
          </cell>
          <cell r="U133" t="str">
            <v>저케</v>
          </cell>
          <cell r="V133">
            <v>5.4999999999999997E-3</v>
          </cell>
          <cell r="W133" t="str">
            <v>보인</v>
          </cell>
          <cell r="X133">
            <v>5.4999999999999997E-3</v>
          </cell>
          <cell r="Y133" t="str">
            <v xml:space="preserve"> :180%        3열동시 :260%        4열동시 :340%         *구내부설시 본품의51%가산</v>
          </cell>
        </row>
        <row r="134">
          <cell r="A134">
            <v>132</v>
          </cell>
          <cell r="B134" t="str">
            <v>저압 케이블</v>
          </cell>
          <cell r="C134" t="str">
            <v>600V  EV  14sq/1C</v>
          </cell>
          <cell r="D134" t="str">
            <v>m</v>
          </cell>
          <cell r="G134">
            <v>727</v>
          </cell>
          <cell r="H134">
            <v>533</v>
          </cell>
          <cell r="Q134">
            <v>533</v>
          </cell>
          <cell r="R134">
            <v>0.05</v>
          </cell>
          <cell r="S134" t="str">
            <v>저케</v>
          </cell>
          <cell r="T134">
            <v>0.02</v>
          </cell>
          <cell r="U134" t="str">
            <v>저케</v>
          </cell>
          <cell r="V134">
            <v>5.4999999999999997E-3</v>
          </cell>
          <cell r="W134" t="str">
            <v>보인</v>
          </cell>
          <cell r="X134">
            <v>5.4999999999999997E-3</v>
          </cell>
          <cell r="Y134" t="str">
            <v xml:space="preserve"> :260%        4열동시 :340%         *구내부설시 본품의52%가산</v>
          </cell>
        </row>
        <row r="135">
          <cell r="A135">
            <v>133</v>
          </cell>
          <cell r="B135" t="str">
            <v>저압 케이블</v>
          </cell>
          <cell r="C135" t="str">
            <v>600V  EV 22sq/1C</v>
          </cell>
          <cell r="D135" t="str">
            <v>m</v>
          </cell>
          <cell r="G135">
            <v>727</v>
          </cell>
          <cell r="H135">
            <v>755</v>
          </cell>
          <cell r="Q135">
            <v>755</v>
          </cell>
          <cell r="R135">
            <v>0.05</v>
          </cell>
          <cell r="S135" t="str">
            <v>저케</v>
          </cell>
          <cell r="T135">
            <v>2.5999999999999999E-2</v>
          </cell>
          <cell r="U135" t="str">
            <v>저케</v>
          </cell>
          <cell r="V135">
            <v>7.0000000000000001E-3</v>
          </cell>
          <cell r="W135" t="str">
            <v>보인</v>
          </cell>
          <cell r="X135">
            <v>5.4999999999999997E-3</v>
          </cell>
          <cell r="Y135" t="str">
            <v xml:space="preserve"> :340%         *구내부설시 본품의53%가산</v>
          </cell>
        </row>
        <row r="136">
          <cell r="A136">
            <v>134</v>
          </cell>
          <cell r="B136" t="str">
            <v>저압 케이블</v>
          </cell>
          <cell r="C136" t="str">
            <v>600V  EV 38sq/1C</v>
          </cell>
          <cell r="D136" t="str">
            <v>m</v>
          </cell>
          <cell r="G136">
            <v>727</v>
          </cell>
          <cell r="H136">
            <v>1181</v>
          </cell>
          <cell r="Q136">
            <v>1181</v>
          </cell>
          <cell r="R136">
            <v>0.05</v>
          </cell>
          <cell r="S136" t="str">
            <v>저케</v>
          </cell>
          <cell r="T136">
            <v>3.5999999999999997E-2</v>
          </cell>
          <cell r="U136" t="str">
            <v>저케</v>
          </cell>
          <cell r="V136">
            <v>7.4999999999999997E-3</v>
          </cell>
          <cell r="W136" t="str">
            <v>보인</v>
          </cell>
          <cell r="X136">
            <v>7.0000000000000001E-3</v>
          </cell>
          <cell r="Y136" t="str">
            <v>시 본품의50%가산</v>
          </cell>
        </row>
        <row r="137">
          <cell r="A137">
            <v>135</v>
          </cell>
          <cell r="B137" t="str">
            <v>저압 케이블</v>
          </cell>
          <cell r="C137" t="str">
            <v>600V  EV 50sq/1C</v>
          </cell>
          <cell r="D137" t="str">
            <v>m</v>
          </cell>
          <cell r="G137">
            <v>727</v>
          </cell>
          <cell r="H137">
            <v>1626</v>
          </cell>
          <cell r="Q137">
            <v>1626</v>
          </cell>
          <cell r="R137">
            <v>0.05</v>
          </cell>
          <cell r="S137" t="str">
            <v>저케</v>
          </cell>
          <cell r="T137">
            <v>4.2999999999999997E-2</v>
          </cell>
          <cell r="U137" t="str">
            <v>저케</v>
          </cell>
          <cell r="V137">
            <v>8.5000000000000006E-3</v>
          </cell>
          <cell r="W137" t="str">
            <v>보인</v>
          </cell>
          <cell r="X137">
            <v>8.5000000000000006E-3</v>
          </cell>
        </row>
        <row r="138">
          <cell r="A138">
            <v>136</v>
          </cell>
          <cell r="B138" t="str">
            <v>저압 케이블</v>
          </cell>
          <cell r="C138" t="str">
            <v>600V  EV 60sq/1C</v>
          </cell>
          <cell r="D138" t="str">
            <v>m</v>
          </cell>
          <cell r="G138">
            <v>727</v>
          </cell>
          <cell r="H138">
            <v>1939</v>
          </cell>
          <cell r="Q138">
            <v>1939</v>
          </cell>
          <cell r="R138">
            <v>0.05</v>
          </cell>
          <cell r="S138" t="str">
            <v>저케</v>
          </cell>
          <cell r="T138">
            <v>4.9000000000000002E-2</v>
          </cell>
          <cell r="U138" t="str">
            <v>저케</v>
          </cell>
          <cell r="V138">
            <v>8.5000000000000006E-3</v>
          </cell>
          <cell r="W138" t="str">
            <v>보인</v>
          </cell>
          <cell r="X138">
            <v>8.5000000000000006E-3</v>
          </cell>
        </row>
        <row r="139">
          <cell r="A139">
            <v>137</v>
          </cell>
          <cell r="B139" t="str">
            <v>저압 케이블</v>
          </cell>
          <cell r="C139" t="str">
            <v>600V  EV 80sq/1C</v>
          </cell>
          <cell r="D139" t="str">
            <v>m</v>
          </cell>
          <cell r="G139">
            <v>727</v>
          </cell>
          <cell r="H139">
            <v>2494</v>
          </cell>
          <cell r="Q139">
            <v>2494</v>
          </cell>
          <cell r="R139">
            <v>0.05</v>
          </cell>
          <cell r="S139" t="str">
            <v>저케</v>
          </cell>
          <cell r="T139">
            <v>0.06</v>
          </cell>
          <cell r="U139" t="str">
            <v>저케</v>
          </cell>
          <cell r="V139">
            <v>1.15E-2</v>
          </cell>
          <cell r="W139" t="str">
            <v>보인</v>
          </cell>
          <cell r="X139">
            <v>1.0999999999999999E-2</v>
          </cell>
        </row>
        <row r="140">
          <cell r="A140">
            <v>138</v>
          </cell>
          <cell r="B140" t="str">
            <v>저압 케이블</v>
          </cell>
          <cell r="C140" t="str">
            <v>600V  EV 100sq/1C</v>
          </cell>
          <cell r="D140" t="str">
            <v>m</v>
          </cell>
          <cell r="G140">
            <v>727</v>
          </cell>
          <cell r="H140">
            <v>3160</v>
          </cell>
          <cell r="Q140">
            <v>3160</v>
          </cell>
          <cell r="R140">
            <v>0.05</v>
          </cell>
          <cell r="S140" t="str">
            <v>저케</v>
          </cell>
          <cell r="T140">
            <v>7.0999999999999994E-2</v>
          </cell>
          <cell r="U140" t="str">
            <v>저케</v>
          </cell>
          <cell r="V140">
            <v>1.15E-2</v>
          </cell>
          <cell r="W140" t="str">
            <v>보인</v>
          </cell>
          <cell r="X140">
            <v>1.0999999999999999E-2</v>
          </cell>
        </row>
        <row r="141">
          <cell r="A141">
            <v>139</v>
          </cell>
          <cell r="B141" t="str">
            <v>저압 케이블</v>
          </cell>
          <cell r="C141" t="str">
            <v>600V  EV 125sq/1C</v>
          </cell>
          <cell r="D141" t="str">
            <v>m</v>
          </cell>
          <cell r="G141">
            <v>727</v>
          </cell>
          <cell r="H141">
            <v>3881</v>
          </cell>
          <cell r="Q141">
            <v>3881</v>
          </cell>
          <cell r="R141">
            <v>0.05</v>
          </cell>
          <cell r="S141" t="str">
            <v>저케</v>
          </cell>
          <cell r="T141">
            <v>8.4000000000000005E-2</v>
          </cell>
          <cell r="U141" t="str">
            <v>저케</v>
          </cell>
          <cell r="V141">
            <v>1.4500000000000001E-2</v>
          </cell>
          <cell r="W141" t="str">
            <v>보인</v>
          </cell>
          <cell r="X141">
            <v>1.4500000000000001E-2</v>
          </cell>
        </row>
        <row r="142">
          <cell r="A142">
            <v>140</v>
          </cell>
          <cell r="B142" t="str">
            <v>저압 케이블</v>
          </cell>
          <cell r="C142" t="str">
            <v>600V  EV 150sq/1C</v>
          </cell>
          <cell r="D142" t="str">
            <v>m</v>
          </cell>
          <cell r="G142">
            <v>727</v>
          </cell>
          <cell r="H142">
            <v>4748</v>
          </cell>
          <cell r="Q142">
            <v>4748</v>
          </cell>
          <cell r="R142">
            <v>0.05</v>
          </cell>
          <cell r="S142" t="str">
            <v>저케</v>
          </cell>
          <cell r="T142">
            <v>9.7000000000000003E-2</v>
          </cell>
          <cell r="U142" t="str">
            <v>저케</v>
          </cell>
          <cell r="V142">
            <v>1.4500000000000001E-2</v>
          </cell>
          <cell r="W142" t="str">
            <v>보인</v>
          </cell>
          <cell r="X142">
            <v>1.4500000000000001E-2</v>
          </cell>
        </row>
        <row r="143">
          <cell r="A143">
            <v>141</v>
          </cell>
          <cell r="B143" t="str">
            <v>저압 케이블</v>
          </cell>
          <cell r="C143" t="str">
            <v>600V  EV 200sq/1C</v>
          </cell>
          <cell r="D143" t="str">
            <v>m</v>
          </cell>
          <cell r="G143">
            <v>727</v>
          </cell>
          <cell r="H143">
            <v>6086</v>
          </cell>
          <cell r="Q143">
            <v>6086</v>
          </cell>
          <cell r="R143">
            <v>0.05</v>
          </cell>
          <cell r="S143" t="str">
            <v>저케</v>
          </cell>
          <cell r="T143">
            <v>0.11700000000000001</v>
          </cell>
          <cell r="U143" t="str">
            <v>저케</v>
          </cell>
          <cell r="V143">
            <v>1.7500000000000002E-2</v>
          </cell>
          <cell r="W143" t="str">
            <v>보인</v>
          </cell>
          <cell r="X143">
            <v>1.7000000000000001E-2</v>
          </cell>
        </row>
        <row r="144">
          <cell r="A144">
            <v>142</v>
          </cell>
          <cell r="B144" t="str">
            <v>저압 케이블</v>
          </cell>
          <cell r="C144" t="str">
            <v>600V  EV 250sq/1C</v>
          </cell>
          <cell r="D144" t="str">
            <v>m</v>
          </cell>
          <cell r="G144">
            <v>727</v>
          </cell>
          <cell r="H144">
            <v>7801</v>
          </cell>
          <cell r="Q144">
            <v>7801</v>
          </cell>
          <cell r="R144">
            <v>0.05</v>
          </cell>
          <cell r="S144" t="str">
            <v>저케</v>
          </cell>
          <cell r="T144">
            <v>0.14199999999999999</v>
          </cell>
          <cell r="U144" t="str">
            <v>저케</v>
          </cell>
          <cell r="V144">
            <v>2.5000000000000001E-2</v>
          </cell>
          <cell r="W144" t="str">
            <v>보인</v>
          </cell>
          <cell r="X144">
            <v>2.4500000000000001E-2</v>
          </cell>
        </row>
        <row r="145">
          <cell r="A145">
            <v>143</v>
          </cell>
          <cell r="Q145" t="str">
            <v/>
          </cell>
        </row>
        <row r="146">
          <cell r="A146">
            <v>144</v>
          </cell>
          <cell r="Q146" t="str">
            <v/>
          </cell>
        </row>
        <row r="147">
          <cell r="A147">
            <v>145</v>
          </cell>
          <cell r="B147" t="str">
            <v>제어 케이블</v>
          </cell>
          <cell r="C147" t="str">
            <v>CVV  2.0sq/2C</v>
          </cell>
          <cell r="D147" t="str">
            <v>m</v>
          </cell>
          <cell r="G147">
            <v>716</v>
          </cell>
          <cell r="H147">
            <v>484</v>
          </cell>
          <cell r="Q147">
            <v>484</v>
          </cell>
          <cell r="R147">
            <v>0.05</v>
          </cell>
          <cell r="S147" t="str">
            <v>저케</v>
          </cell>
          <cell r="T147">
            <v>1.4E-2</v>
          </cell>
        </row>
        <row r="148">
          <cell r="A148">
            <v>146</v>
          </cell>
          <cell r="B148" t="str">
            <v>제어 케이블</v>
          </cell>
          <cell r="C148" t="str">
            <v>CVV  2.0sq/3C</v>
          </cell>
          <cell r="D148" t="str">
            <v>m</v>
          </cell>
          <cell r="G148">
            <v>716</v>
          </cell>
          <cell r="H148">
            <v>594</v>
          </cell>
          <cell r="Q148">
            <v>594</v>
          </cell>
          <cell r="R148">
            <v>0.05</v>
          </cell>
          <cell r="S148" t="str">
            <v>저케</v>
          </cell>
          <cell r="T148">
            <v>1.9E-2</v>
          </cell>
        </row>
        <row r="149">
          <cell r="A149">
            <v>147</v>
          </cell>
          <cell r="B149" t="str">
            <v>제어 케이블</v>
          </cell>
          <cell r="C149" t="str">
            <v>CVV  2.0sq/4C</v>
          </cell>
          <cell r="D149" t="str">
            <v>m</v>
          </cell>
          <cell r="G149">
            <v>716</v>
          </cell>
          <cell r="H149">
            <v>716</v>
          </cell>
          <cell r="Q149">
            <v>716</v>
          </cell>
          <cell r="R149">
            <v>0.05</v>
          </cell>
          <cell r="S149" t="str">
            <v>저케</v>
          </cell>
          <cell r="T149">
            <v>2.5999999999999999E-2</v>
          </cell>
        </row>
        <row r="150">
          <cell r="A150">
            <v>148</v>
          </cell>
          <cell r="B150" t="str">
            <v>제어 케이블</v>
          </cell>
          <cell r="C150" t="str">
            <v>CVV  2.0sq/5C</v>
          </cell>
          <cell r="D150" t="str">
            <v>m</v>
          </cell>
          <cell r="G150">
            <v>716</v>
          </cell>
          <cell r="H150">
            <v>656</v>
          </cell>
          <cell r="Q150">
            <v>656</v>
          </cell>
          <cell r="R150">
            <v>0.05</v>
          </cell>
          <cell r="S150" t="str">
            <v>저케</v>
          </cell>
          <cell r="T150">
            <v>3.2000000000000001E-2</v>
          </cell>
        </row>
        <row r="151">
          <cell r="A151">
            <v>149</v>
          </cell>
          <cell r="B151" t="str">
            <v>제어 케이블</v>
          </cell>
          <cell r="C151" t="str">
            <v>CVV  2.0sq/6C</v>
          </cell>
          <cell r="D151" t="str">
            <v>m</v>
          </cell>
          <cell r="G151">
            <v>716</v>
          </cell>
          <cell r="H151">
            <v>758</v>
          </cell>
          <cell r="Q151">
            <v>758</v>
          </cell>
          <cell r="R151">
            <v>0.05</v>
          </cell>
          <cell r="S151" t="str">
            <v>저케</v>
          </cell>
          <cell r="T151">
            <v>3.5000000000000003E-2</v>
          </cell>
        </row>
        <row r="152">
          <cell r="A152">
            <v>150</v>
          </cell>
          <cell r="B152" t="str">
            <v>제어 케이블</v>
          </cell>
          <cell r="C152" t="str">
            <v>CVV  2.0sq/7C</v>
          </cell>
          <cell r="D152" t="str">
            <v>m</v>
          </cell>
          <cell r="G152">
            <v>716</v>
          </cell>
          <cell r="H152">
            <v>810</v>
          </cell>
          <cell r="Q152">
            <v>810</v>
          </cell>
          <cell r="R152">
            <v>0.05</v>
          </cell>
          <cell r="S152" t="str">
            <v>저케</v>
          </cell>
          <cell r="T152">
            <v>3.9E-2</v>
          </cell>
        </row>
        <row r="153">
          <cell r="A153">
            <v>151</v>
          </cell>
          <cell r="B153" t="str">
            <v>제어 케이블</v>
          </cell>
          <cell r="C153" t="str">
            <v>CVV  2.0sq/8C</v>
          </cell>
          <cell r="D153" t="str">
            <v>m</v>
          </cell>
          <cell r="G153">
            <v>716</v>
          </cell>
          <cell r="H153">
            <v>1010</v>
          </cell>
          <cell r="Q153">
            <v>1010</v>
          </cell>
          <cell r="R153">
            <v>0.05</v>
          </cell>
          <cell r="S153" t="str">
            <v>저케</v>
          </cell>
          <cell r="T153">
            <v>4.2000000000000003E-2</v>
          </cell>
        </row>
        <row r="154">
          <cell r="A154">
            <v>152</v>
          </cell>
          <cell r="B154" t="str">
            <v>제어 케이블</v>
          </cell>
          <cell r="C154" t="str">
            <v>CVV  2.0sq/9C</v>
          </cell>
          <cell r="D154" t="str">
            <v>m</v>
          </cell>
          <cell r="G154">
            <v>716</v>
          </cell>
          <cell r="H154">
            <v>1100</v>
          </cell>
          <cell r="Q154">
            <v>1100</v>
          </cell>
          <cell r="R154">
            <v>0.05</v>
          </cell>
          <cell r="S154" t="str">
            <v>저케</v>
          </cell>
          <cell r="T154">
            <v>4.4999999999999998E-2</v>
          </cell>
        </row>
        <row r="155">
          <cell r="A155">
            <v>153</v>
          </cell>
          <cell r="B155" t="str">
            <v>제어 케이블</v>
          </cell>
          <cell r="C155" t="str">
            <v>CVV  2.0sq/10C</v>
          </cell>
          <cell r="D155" t="str">
            <v>m</v>
          </cell>
          <cell r="G155">
            <v>716</v>
          </cell>
          <cell r="H155">
            <v>1262</v>
          </cell>
          <cell r="Q155">
            <v>1262</v>
          </cell>
          <cell r="R155">
            <v>0.05</v>
          </cell>
          <cell r="S155" t="str">
            <v>저케</v>
          </cell>
          <cell r="T155">
            <v>4.8000000000000001E-2</v>
          </cell>
        </row>
        <row r="156">
          <cell r="A156">
            <v>154</v>
          </cell>
          <cell r="B156" t="str">
            <v>제어 케이블</v>
          </cell>
          <cell r="C156" t="str">
            <v>CVV  2.0sq/12C</v>
          </cell>
          <cell r="D156" t="str">
            <v>m</v>
          </cell>
          <cell r="G156">
            <v>716</v>
          </cell>
          <cell r="H156">
            <v>1400</v>
          </cell>
          <cell r="Q156">
            <v>1400</v>
          </cell>
          <cell r="R156">
            <v>0.05</v>
          </cell>
          <cell r="S156" t="str">
            <v>저케</v>
          </cell>
          <cell r="T156">
            <v>5.3999999999999999E-2</v>
          </cell>
        </row>
        <row r="157">
          <cell r="A157">
            <v>155</v>
          </cell>
          <cell r="B157" t="str">
            <v>제어 케이블</v>
          </cell>
          <cell r="C157" t="str">
            <v>CVV  2.0sq/15C</v>
          </cell>
          <cell r="D157" t="str">
            <v>m</v>
          </cell>
          <cell r="G157">
            <v>716</v>
          </cell>
          <cell r="H157">
            <v>1813</v>
          </cell>
          <cell r="Q157">
            <v>1813</v>
          </cell>
          <cell r="R157">
            <v>0.05</v>
          </cell>
          <cell r="S157" t="str">
            <v>저케</v>
          </cell>
          <cell r="T157">
            <v>6.3E-2</v>
          </cell>
        </row>
        <row r="158">
          <cell r="A158">
            <v>156</v>
          </cell>
          <cell r="B158" t="str">
            <v>제어 케이블</v>
          </cell>
          <cell r="C158" t="str">
            <v>CVV  2.0sq/19C</v>
          </cell>
          <cell r="D158" t="str">
            <v>m</v>
          </cell>
          <cell r="G158">
            <v>716</v>
          </cell>
          <cell r="H158">
            <v>2049</v>
          </cell>
          <cell r="Q158">
            <v>2049</v>
          </cell>
          <cell r="R158">
            <v>0.05</v>
          </cell>
          <cell r="S158" t="str">
            <v>저케</v>
          </cell>
          <cell r="T158">
            <v>7.1999999999999995E-2</v>
          </cell>
        </row>
        <row r="159">
          <cell r="A159">
            <v>157</v>
          </cell>
          <cell r="B159" t="str">
            <v>제어 케이블</v>
          </cell>
          <cell r="C159" t="str">
            <v>CVV  2.0sq/24C</v>
          </cell>
          <cell r="D159" t="str">
            <v>m</v>
          </cell>
          <cell r="G159">
            <v>716</v>
          </cell>
          <cell r="H159">
            <v>2590</v>
          </cell>
          <cell r="Q159">
            <v>2590</v>
          </cell>
          <cell r="R159">
            <v>0.05</v>
          </cell>
          <cell r="S159" t="str">
            <v>저케</v>
          </cell>
          <cell r="T159">
            <v>8.4000000000000005E-2</v>
          </cell>
        </row>
        <row r="160">
          <cell r="A160">
            <v>158</v>
          </cell>
          <cell r="B160" t="str">
            <v>제어 케이블</v>
          </cell>
          <cell r="C160" t="str">
            <v>CVV  2.0sq/27C</v>
          </cell>
          <cell r="D160" t="str">
            <v>m</v>
          </cell>
          <cell r="G160">
            <v>716</v>
          </cell>
          <cell r="H160">
            <v>2826</v>
          </cell>
          <cell r="Q160">
            <v>2826</v>
          </cell>
          <cell r="R160">
            <v>0.05</v>
          </cell>
          <cell r="S160" t="str">
            <v>저케</v>
          </cell>
          <cell r="T160">
            <v>9.0999999999999998E-2</v>
          </cell>
        </row>
        <row r="161">
          <cell r="A161">
            <v>159</v>
          </cell>
          <cell r="B161" t="str">
            <v>제어 케이블</v>
          </cell>
          <cell r="C161" t="str">
            <v>CVV  2.0sq/30C</v>
          </cell>
          <cell r="D161" t="str">
            <v>m</v>
          </cell>
          <cell r="G161">
            <v>716</v>
          </cell>
          <cell r="H161">
            <v>3163</v>
          </cell>
          <cell r="Q161">
            <v>3163</v>
          </cell>
          <cell r="R161">
            <v>0.05</v>
          </cell>
          <cell r="S161" t="str">
            <v>저케</v>
          </cell>
          <cell r="T161">
            <v>9.8000000000000004E-2</v>
          </cell>
        </row>
        <row r="162">
          <cell r="A162">
            <v>160</v>
          </cell>
          <cell r="Q162" t="str">
            <v/>
          </cell>
        </row>
        <row r="163">
          <cell r="A163">
            <v>161</v>
          </cell>
          <cell r="B163" t="str">
            <v>제어 케이블</v>
          </cell>
          <cell r="C163" t="str">
            <v>CVV-SB  2.0sq/2C</v>
          </cell>
          <cell r="D163" t="str">
            <v>m</v>
          </cell>
          <cell r="G163">
            <v>717</v>
          </cell>
          <cell r="H163">
            <v>754</v>
          </cell>
          <cell r="Q163">
            <v>754</v>
          </cell>
          <cell r="R163">
            <v>0.05</v>
          </cell>
          <cell r="S163" t="str">
            <v>저케</v>
          </cell>
          <cell r="T163">
            <v>1.4E-2</v>
          </cell>
        </row>
        <row r="164">
          <cell r="A164">
            <v>162</v>
          </cell>
          <cell r="B164" t="str">
            <v>제어 케이블</v>
          </cell>
          <cell r="C164" t="str">
            <v>CVV-SB  2.0sq/3C</v>
          </cell>
          <cell r="D164" t="str">
            <v>m</v>
          </cell>
          <cell r="G164">
            <v>717</v>
          </cell>
          <cell r="H164">
            <v>910</v>
          </cell>
          <cell r="Q164">
            <v>910</v>
          </cell>
          <cell r="R164">
            <v>0.05</v>
          </cell>
          <cell r="S164" t="str">
            <v>저케</v>
          </cell>
          <cell r="T164">
            <v>1.9E-2</v>
          </cell>
        </row>
        <row r="165">
          <cell r="A165">
            <v>163</v>
          </cell>
          <cell r="B165" t="str">
            <v>제어 케이블</v>
          </cell>
          <cell r="C165" t="str">
            <v>CVV-SB  2.0sq/4C</v>
          </cell>
          <cell r="D165" t="str">
            <v>m</v>
          </cell>
          <cell r="G165">
            <v>717</v>
          </cell>
          <cell r="H165">
            <v>1048</v>
          </cell>
          <cell r="Q165">
            <v>1048</v>
          </cell>
          <cell r="R165">
            <v>0.05</v>
          </cell>
          <cell r="S165" t="str">
            <v>저케</v>
          </cell>
          <cell r="T165">
            <v>2.5999999999999999E-2</v>
          </cell>
        </row>
        <row r="166">
          <cell r="A166">
            <v>164</v>
          </cell>
          <cell r="B166" t="str">
            <v>제어 케이블</v>
          </cell>
          <cell r="C166" t="str">
            <v>CVV-SB  2.0sq/5C</v>
          </cell>
          <cell r="D166" t="str">
            <v>m</v>
          </cell>
          <cell r="G166">
            <v>717</v>
          </cell>
          <cell r="H166">
            <v>1143</v>
          </cell>
          <cell r="Q166">
            <v>1143</v>
          </cell>
          <cell r="R166">
            <v>0.05</v>
          </cell>
          <cell r="S166" t="str">
            <v>저케</v>
          </cell>
          <cell r="T166">
            <v>3.2000000000000001E-2</v>
          </cell>
        </row>
        <row r="167">
          <cell r="A167">
            <v>165</v>
          </cell>
          <cell r="B167" t="str">
            <v>제어 케이블</v>
          </cell>
          <cell r="C167" t="str">
            <v>CVV-SB  2.0sq/6C</v>
          </cell>
          <cell r="D167" t="str">
            <v>m</v>
          </cell>
          <cell r="G167">
            <v>717</v>
          </cell>
          <cell r="H167">
            <v>1283</v>
          </cell>
          <cell r="Q167">
            <v>1283</v>
          </cell>
          <cell r="R167">
            <v>0.05</v>
          </cell>
          <cell r="S167" t="str">
            <v>저케</v>
          </cell>
          <cell r="T167">
            <v>3.5000000000000003E-2</v>
          </cell>
        </row>
        <row r="168">
          <cell r="A168">
            <v>166</v>
          </cell>
          <cell r="B168" t="str">
            <v>제어 케이블</v>
          </cell>
          <cell r="C168" t="str">
            <v>CVV-SB  2.0sq/7C</v>
          </cell>
          <cell r="D168" t="str">
            <v>m</v>
          </cell>
          <cell r="G168">
            <v>717</v>
          </cell>
          <cell r="H168">
            <v>1363</v>
          </cell>
          <cell r="Q168">
            <v>1363</v>
          </cell>
          <cell r="R168">
            <v>0.05</v>
          </cell>
          <cell r="S168" t="str">
            <v>저케</v>
          </cell>
          <cell r="T168">
            <v>3.9E-2</v>
          </cell>
        </row>
        <row r="169">
          <cell r="A169">
            <v>167</v>
          </cell>
          <cell r="B169" t="str">
            <v>제어 케이블</v>
          </cell>
          <cell r="C169" t="str">
            <v>CVV-SB  2.0sq/9C</v>
          </cell>
          <cell r="D169" t="str">
            <v>m</v>
          </cell>
          <cell r="G169">
            <v>717</v>
          </cell>
          <cell r="H169">
            <v>1584</v>
          </cell>
          <cell r="Q169">
            <v>1584</v>
          </cell>
          <cell r="R169">
            <v>0.05</v>
          </cell>
          <cell r="S169" t="str">
            <v>저케</v>
          </cell>
          <cell r="T169">
            <v>4.4999999999999998E-2</v>
          </cell>
        </row>
        <row r="170">
          <cell r="A170">
            <v>168</v>
          </cell>
          <cell r="B170" t="str">
            <v>제어 케이블</v>
          </cell>
          <cell r="C170" t="str">
            <v>CVV-SB  2.0sq/10C</v>
          </cell>
          <cell r="D170" t="str">
            <v>m</v>
          </cell>
          <cell r="G170">
            <v>717</v>
          </cell>
          <cell r="H170">
            <v>1734</v>
          </cell>
          <cell r="Q170">
            <v>1734</v>
          </cell>
          <cell r="R170">
            <v>0.05</v>
          </cell>
          <cell r="S170" t="str">
            <v>저케</v>
          </cell>
          <cell r="T170">
            <v>4.8000000000000001E-2</v>
          </cell>
        </row>
        <row r="171">
          <cell r="A171">
            <v>169</v>
          </cell>
          <cell r="B171" t="str">
            <v>제어 케이블</v>
          </cell>
          <cell r="C171" t="str">
            <v>CVV-SB  2.0sq/12C</v>
          </cell>
          <cell r="D171" t="str">
            <v>m</v>
          </cell>
          <cell r="G171">
            <v>717</v>
          </cell>
          <cell r="H171">
            <v>1899</v>
          </cell>
          <cell r="Q171">
            <v>1899</v>
          </cell>
          <cell r="R171">
            <v>0.05</v>
          </cell>
          <cell r="S171" t="str">
            <v>저케</v>
          </cell>
          <cell r="T171">
            <v>5.3999999999999999E-2</v>
          </cell>
        </row>
        <row r="172">
          <cell r="A172">
            <v>170</v>
          </cell>
          <cell r="B172" t="str">
            <v>제어 케이블</v>
          </cell>
          <cell r="C172" t="str">
            <v>CVV-SB  2.0sq/15C</v>
          </cell>
          <cell r="D172" t="str">
            <v>m</v>
          </cell>
          <cell r="G172">
            <v>717</v>
          </cell>
          <cell r="H172">
            <v>2278</v>
          </cell>
          <cell r="Q172">
            <v>2278</v>
          </cell>
          <cell r="R172">
            <v>0.05</v>
          </cell>
          <cell r="S172" t="str">
            <v>저케</v>
          </cell>
          <cell r="T172">
            <v>6.3E-2</v>
          </cell>
        </row>
        <row r="173">
          <cell r="A173">
            <v>171</v>
          </cell>
          <cell r="B173" t="str">
            <v>제어 케이블</v>
          </cell>
          <cell r="C173" t="str">
            <v>CVV-SB  2.0sq/17C</v>
          </cell>
          <cell r="D173" t="str">
            <v>m</v>
          </cell>
          <cell r="G173">
            <v>717</v>
          </cell>
          <cell r="H173">
            <v>2502</v>
          </cell>
          <cell r="Q173">
            <v>2502</v>
          </cell>
          <cell r="R173">
            <v>0.05</v>
          </cell>
          <cell r="S173" t="str">
            <v>저케</v>
          </cell>
          <cell r="T173">
            <v>6.9000000000000006E-2</v>
          </cell>
        </row>
        <row r="174">
          <cell r="A174">
            <v>172</v>
          </cell>
          <cell r="B174" t="str">
            <v>제어 케이블</v>
          </cell>
          <cell r="C174" t="str">
            <v>CVV-SB  2.0sq/19C</v>
          </cell>
          <cell r="D174" t="str">
            <v>m</v>
          </cell>
          <cell r="G174">
            <v>717</v>
          </cell>
          <cell r="H174">
            <v>2643</v>
          </cell>
          <cell r="Q174">
            <v>2643</v>
          </cell>
          <cell r="R174">
            <v>0.05</v>
          </cell>
          <cell r="S174" t="str">
            <v>저케</v>
          </cell>
          <cell r="T174">
            <v>7.1999999999999995E-2</v>
          </cell>
        </row>
        <row r="175">
          <cell r="A175">
            <v>173</v>
          </cell>
          <cell r="B175" t="str">
            <v>제어 케이블</v>
          </cell>
          <cell r="C175" t="str">
            <v>CVV-SB  2.0sq/22C</v>
          </cell>
          <cell r="D175" t="str">
            <v>m</v>
          </cell>
          <cell r="G175">
            <v>717</v>
          </cell>
          <cell r="H175">
            <v>3171</v>
          </cell>
          <cell r="Q175">
            <v>3171</v>
          </cell>
          <cell r="R175">
            <v>0.05</v>
          </cell>
          <cell r="S175" t="str">
            <v>저케</v>
          </cell>
          <cell r="T175">
            <v>7.9000000000000001E-2</v>
          </cell>
        </row>
        <row r="176">
          <cell r="A176">
            <v>174</v>
          </cell>
          <cell r="B176" t="str">
            <v>제어 케이블</v>
          </cell>
          <cell r="C176" t="str">
            <v>CVV-SB  2.0sq/24C</v>
          </cell>
          <cell r="D176" t="str">
            <v>m</v>
          </cell>
          <cell r="G176">
            <v>717</v>
          </cell>
          <cell r="H176">
            <v>3150</v>
          </cell>
          <cell r="Q176">
            <v>3150</v>
          </cell>
          <cell r="R176">
            <v>0.05</v>
          </cell>
          <cell r="S176" t="str">
            <v>저케</v>
          </cell>
          <cell r="T176">
            <v>8.4000000000000005E-2</v>
          </cell>
        </row>
        <row r="177">
          <cell r="A177">
            <v>175</v>
          </cell>
          <cell r="B177" t="str">
            <v>제어 케이블</v>
          </cell>
          <cell r="C177" t="str">
            <v>CVV-SB  2.0sq/29C</v>
          </cell>
          <cell r="D177" t="str">
            <v>m</v>
          </cell>
          <cell r="G177">
            <v>717</v>
          </cell>
          <cell r="H177">
            <v>3452</v>
          </cell>
          <cell r="Q177">
            <v>3452</v>
          </cell>
          <cell r="R177">
            <v>0.05</v>
          </cell>
          <cell r="S177" t="str">
            <v>저케</v>
          </cell>
          <cell r="T177">
            <v>9.5000000000000001E-2</v>
          </cell>
        </row>
        <row r="178">
          <cell r="A178">
            <v>176</v>
          </cell>
          <cell r="B178" t="str">
            <v>제어 케이블</v>
          </cell>
          <cell r="C178" t="str">
            <v>CVV-SB  2.0sq/30C</v>
          </cell>
          <cell r="D178" t="str">
            <v>m</v>
          </cell>
          <cell r="G178">
            <v>717</v>
          </cell>
          <cell r="H178">
            <v>3695</v>
          </cell>
          <cell r="Q178">
            <v>3695</v>
          </cell>
          <cell r="R178">
            <v>0.05</v>
          </cell>
          <cell r="S178" t="str">
            <v>저케</v>
          </cell>
          <cell r="T178">
            <v>9.8000000000000004E-2</v>
          </cell>
        </row>
        <row r="179">
          <cell r="A179">
            <v>177</v>
          </cell>
          <cell r="Q179" t="str">
            <v/>
          </cell>
        </row>
        <row r="180">
          <cell r="A180">
            <v>178</v>
          </cell>
          <cell r="B180" t="str">
            <v>통신 케이블</v>
          </cell>
          <cell r="C180" t="str">
            <v>CPEV 0.65/5P</v>
          </cell>
          <cell r="D180" t="str">
            <v>m</v>
          </cell>
          <cell r="G180">
            <v>730</v>
          </cell>
          <cell r="H180">
            <v>568</v>
          </cell>
          <cell r="Q180">
            <v>568</v>
          </cell>
          <cell r="R180">
            <v>0.05</v>
          </cell>
          <cell r="S180" t="str">
            <v>통케</v>
          </cell>
          <cell r="T180">
            <v>1.7999999999999999E-2</v>
          </cell>
          <cell r="Y180" t="str">
            <v>2열동시180%</v>
          </cell>
        </row>
        <row r="181">
          <cell r="A181">
            <v>179</v>
          </cell>
          <cell r="B181" t="str">
            <v>통신 케이블</v>
          </cell>
          <cell r="C181" t="str">
            <v>CPEV 0.65/10P</v>
          </cell>
          <cell r="D181" t="str">
            <v>m</v>
          </cell>
          <cell r="G181">
            <v>730</v>
          </cell>
          <cell r="H181">
            <v>713</v>
          </cell>
          <cell r="Q181">
            <v>713</v>
          </cell>
          <cell r="R181">
            <v>0.05</v>
          </cell>
          <cell r="S181" t="str">
            <v>통케</v>
          </cell>
          <cell r="T181">
            <v>1.7999999999999999E-2</v>
          </cell>
          <cell r="Y181" t="str">
            <v>3열동시240%</v>
          </cell>
        </row>
        <row r="182">
          <cell r="A182">
            <v>180</v>
          </cell>
          <cell r="B182" t="str">
            <v>통신 케이블</v>
          </cell>
          <cell r="C182" t="str">
            <v>CPEV 0.65/20P</v>
          </cell>
          <cell r="D182" t="str">
            <v>m</v>
          </cell>
          <cell r="G182">
            <v>730</v>
          </cell>
          <cell r="H182">
            <v>1053</v>
          </cell>
          <cell r="Q182">
            <v>1053</v>
          </cell>
          <cell r="R182">
            <v>0.05</v>
          </cell>
          <cell r="S182" t="str">
            <v>통케</v>
          </cell>
          <cell r="T182">
            <v>2.1999999999999999E-2</v>
          </cell>
          <cell r="Y182" t="str">
            <v>4열동시320%</v>
          </cell>
        </row>
        <row r="183">
          <cell r="A183">
            <v>181</v>
          </cell>
          <cell r="B183" t="str">
            <v>통신 케이블</v>
          </cell>
          <cell r="C183" t="str">
            <v>CPEV 0.65/30P</v>
          </cell>
          <cell r="D183" t="str">
            <v>m</v>
          </cell>
          <cell r="G183">
            <v>730</v>
          </cell>
          <cell r="H183">
            <v>1432</v>
          </cell>
          <cell r="Q183">
            <v>1432</v>
          </cell>
          <cell r="R183">
            <v>0.05</v>
          </cell>
          <cell r="S183" t="str">
            <v>통케</v>
          </cell>
          <cell r="T183">
            <v>2.3E-2</v>
          </cell>
        </row>
        <row r="184">
          <cell r="A184">
            <v>182</v>
          </cell>
          <cell r="Q184" t="str">
            <v/>
          </cell>
        </row>
        <row r="185">
          <cell r="A185">
            <v>183</v>
          </cell>
          <cell r="Q185" t="str">
            <v/>
          </cell>
        </row>
        <row r="186">
          <cell r="A186">
            <v>184</v>
          </cell>
          <cell r="B186" t="str">
            <v>동축 케이블</v>
          </cell>
          <cell r="C186" t="str">
            <v>ECX  5C-2V</v>
          </cell>
          <cell r="D186" t="str">
            <v>m</v>
          </cell>
          <cell r="G186">
            <v>730</v>
          </cell>
          <cell r="H186">
            <v>386</v>
          </cell>
          <cell r="Q186">
            <v>386</v>
          </cell>
          <cell r="R186">
            <v>0.05</v>
          </cell>
          <cell r="S186" t="str">
            <v>통설</v>
          </cell>
          <cell r="T186">
            <v>1.7999999999999999E-2</v>
          </cell>
        </row>
        <row r="187">
          <cell r="A187">
            <v>185</v>
          </cell>
          <cell r="B187" t="str">
            <v>동축 케이블</v>
          </cell>
          <cell r="C187" t="str">
            <v>ECX  7C-2V</v>
          </cell>
          <cell r="D187" t="str">
            <v>m</v>
          </cell>
          <cell r="G187">
            <v>730</v>
          </cell>
          <cell r="H187">
            <v>698</v>
          </cell>
          <cell r="Q187">
            <v>698</v>
          </cell>
          <cell r="R187">
            <v>0.05</v>
          </cell>
          <cell r="S187" t="str">
            <v>통설</v>
          </cell>
          <cell r="T187">
            <v>2.1999999999999999E-2</v>
          </cell>
        </row>
        <row r="188">
          <cell r="A188">
            <v>186</v>
          </cell>
          <cell r="B188" t="str">
            <v>동축 케이블</v>
          </cell>
          <cell r="C188" t="str">
            <v>ECX 10C-2V</v>
          </cell>
          <cell r="D188" t="str">
            <v>m</v>
          </cell>
          <cell r="G188">
            <v>730</v>
          </cell>
          <cell r="H188">
            <v>1432</v>
          </cell>
          <cell r="Q188">
            <v>1432</v>
          </cell>
          <cell r="R188">
            <v>0.05</v>
          </cell>
          <cell r="S188" t="str">
            <v>통설</v>
          </cell>
          <cell r="T188">
            <v>3.2000000000000001E-2</v>
          </cell>
        </row>
        <row r="189">
          <cell r="A189">
            <v>187</v>
          </cell>
          <cell r="Q189" t="str">
            <v/>
          </cell>
        </row>
        <row r="190">
          <cell r="A190">
            <v>188</v>
          </cell>
          <cell r="B190" t="str">
            <v>22.9KV 전력케이블</v>
          </cell>
          <cell r="C190" t="str">
            <v>CV/CN 60sq/1C</v>
          </cell>
          <cell r="D190" t="str">
            <v>m</v>
          </cell>
          <cell r="G190">
            <v>720</v>
          </cell>
          <cell r="H190">
            <v>7834</v>
          </cell>
          <cell r="Q190">
            <v>7834</v>
          </cell>
          <cell r="R190">
            <v>0.05</v>
          </cell>
          <cell r="S190" t="str">
            <v>특케</v>
          </cell>
          <cell r="T190">
            <v>8.09E-2</v>
          </cell>
          <cell r="Y190" t="str">
            <v>2심:140%</v>
          </cell>
        </row>
        <row r="191">
          <cell r="A191">
            <v>189</v>
          </cell>
          <cell r="B191" t="str">
            <v>22.9KV 전력케이블</v>
          </cell>
          <cell r="C191" t="str">
            <v>CV/CN 100sq/1C</v>
          </cell>
          <cell r="D191" t="str">
            <v>m</v>
          </cell>
          <cell r="G191">
            <v>720</v>
          </cell>
          <cell r="H191">
            <v>9219</v>
          </cell>
          <cell r="Q191">
            <v>9219</v>
          </cell>
          <cell r="R191">
            <v>0.05</v>
          </cell>
          <cell r="S191" t="str">
            <v>특케</v>
          </cell>
          <cell r="T191">
            <v>0.1172</v>
          </cell>
          <cell r="Y191" t="str">
            <v>3심:200%</v>
          </cell>
        </row>
        <row r="192">
          <cell r="A192">
            <v>190</v>
          </cell>
          <cell r="Q192" t="str">
            <v/>
          </cell>
          <cell r="Y192" t="str">
            <v>4심:260%</v>
          </cell>
        </row>
        <row r="193">
          <cell r="A193">
            <v>191</v>
          </cell>
          <cell r="Q193" t="str">
            <v/>
          </cell>
        </row>
        <row r="194">
          <cell r="A194">
            <v>192</v>
          </cell>
          <cell r="Q194" t="str">
            <v/>
          </cell>
        </row>
        <row r="195">
          <cell r="A195">
            <v>193</v>
          </cell>
          <cell r="B195" t="str">
            <v>케이블 헤드 60sq</v>
          </cell>
          <cell r="C195" t="str">
            <v>23KV/1C  1단말/KIT</v>
          </cell>
          <cell r="D195" t="str">
            <v>EA</v>
          </cell>
          <cell r="G195">
            <v>736</v>
          </cell>
          <cell r="H195">
            <v>67400</v>
          </cell>
          <cell r="Q195">
            <v>67400</v>
          </cell>
          <cell r="R195">
            <v>0.05</v>
          </cell>
          <cell r="S195" t="str">
            <v>특케</v>
          </cell>
          <cell r="T195">
            <v>1.05</v>
          </cell>
        </row>
        <row r="196">
          <cell r="A196">
            <v>194</v>
          </cell>
          <cell r="B196" t="str">
            <v>케이블 헤드 100sq</v>
          </cell>
          <cell r="C196" t="str">
            <v>23KV/1C  1단말/KIT</v>
          </cell>
          <cell r="D196" t="str">
            <v>EA</v>
          </cell>
          <cell r="G196">
            <v>736</v>
          </cell>
          <cell r="H196">
            <v>89500</v>
          </cell>
          <cell r="Q196">
            <v>89500</v>
          </cell>
          <cell r="R196">
            <v>0.05</v>
          </cell>
          <cell r="S196" t="str">
            <v>특케</v>
          </cell>
          <cell r="T196">
            <v>1.2</v>
          </cell>
        </row>
        <row r="197">
          <cell r="A197">
            <v>195</v>
          </cell>
          <cell r="Q197" t="str">
            <v/>
          </cell>
        </row>
        <row r="198">
          <cell r="A198">
            <v>196</v>
          </cell>
          <cell r="Q198" t="str">
            <v/>
          </cell>
        </row>
        <row r="199">
          <cell r="A199">
            <v>197</v>
          </cell>
          <cell r="Q199" t="str">
            <v/>
          </cell>
        </row>
        <row r="200">
          <cell r="A200">
            <v>198</v>
          </cell>
          <cell r="B200" t="str">
            <v>고압케이블</v>
          </cell>
          <cell r="C200" t="str">
            <v>3.3KV CV8sq/1C</v>
          </cell>
          <cell r="D200" t="str">
            <v>m</v>
          </cell>
          <cell r="G200">
            <v>719</v>
          </cell>
          <cell r="H200">
            <v>1182</v>
          </cell>
          <cell r="Q200">
            <v>1182</v>
          </cell>
          <cell r="R200">
            <v>0.05</v>
          </cell>
          <cell r="S200" t="str">
            <v>고케</v>
          </cell>
          <cell r="T200">
            <v>1.5400000000000002E-2</v>
          </cell>
        </row>
        <row r="201">
          <cell r="A201">
            <v>199</v>
          </cell>
          <cell r="B201" t="str">
            <v>고압케이블</v>
          </cell>
          <cell r="C201" t="str">
            <v>3.3KV CV14sq/1C</v>
          </cell>
          <cell r="D201" t="str">
            <v>m</v>
          </cell>
          <cell r="G201">
            <v>719</v>
          </cell>
          <cell r="H201">
            <v>1515</v>
          </cell>
          <cell r="Q201">
            <v>1515</v>
          </cell>
          <cell r="R201">
            <v>0.05</v>
          </cell>
          <cell r="S201" t="str">
            <v>고케</v>
          </cell>
          <cell r="T201">
            <v>2.2000000000000002E-2</v>
          </cell>
        </row>
        <row r="202">
          <cell r="A202">
            <v>200</v>
          </cell>
          <cell r="B202" t="str">
            <v>고압케이블</v>
          </cell>
          <cell r="C202" t="str">
            <v>3.3KV CV22sq/1C</v>
          </cell>
          <cell r="D202" t="str">
            <v>m</v>
          </cell>
          <cell r="G202">
            <v>719</v>
          </cell>
          <cell r="H202">
            <v>1825</v>
          </cell>
          <cell r="Q202">
            <v>1825</v>
          </cell>
          <cell r="R202">
            <v>0.05</v>
          </cell>
          <cell r="S202" t="str">
            <v>고케</v>
          </cell>
          <cell r="T202">
            <v>2.86E-2</v>
          </cell>
        </row>
        <row r="203">
          <cell r="A203">
            <v>201</v>
          </cell>
          <cell r="B203" t="str">
            <v>고압케이블</v>
          </cell>
          <cell r="C203" t="str">
            <v>3.3KV CV30sq/1C</v>
          </cell>
          <cell r="D203" t="str">
            <v>m</v>
          </cell>
          <cell r="G203">
            <v>719</v>
          </cell>
          <cell r="H203">
            <v>2201</v>
          </cell>
          <cell r="Q203">
            <v>2201</v>
          </cell>
          <cell r="R203">
            <v>0.05</v>
          </cell>
          <cell r="S203" t="str">
            <v>고케</v>
          </cell>
          <cell r="T203">
            <v>3.3000000000000002E-2</v>
          </cell>
        </row>
        <row r="204">
          <cell r="A204">
            <v>202</v>
          </cell>
          <cell r="B204" t="str">
            <v>고압케이블</v>
          </cell>
          <cell r="C204" t="str">
            <v>3.3KV CV38sq/1C</v>
          </cell>
          <cell r="D204" t="str">
            <v>m</v>
          </cell>
          <cell r="G204">
            <v>719</v>
          </cell>
          <cell r="H204">
            <v>2647</v>
          </cell>
          <cell r="Q204">
            <v>2647</v>
          </cell>
          <cell r="R204">
            <v>0.05</v>
          </cell>
          <cell r="S204" t="str">
            <v>고케</v>
          </cell>
          <cell r="T204">
            <v>3.9600000000000003E-2</v>
          </cell>
        </row>
        <row r="205">
          <cell r="A205">
            <v>203</v>
          </cell>
          <cell r="B205" t="str">
            <v>고압케이블</v>
          </cell>
          <cell r="C205" t="str">
            <v>3.3KV CV50sq/1C</v>
          </cell>
          <cell r="D205" t="str">
            <v>m</v>
          </cell>
          <cell r="G205">
            <v>719</v>
          </cell>
          <cell r="H205">
            <v>3260</v>
          </cell>
          <cell r="Q205">
            <v>3260</v>
          </cell>
          <cell r="R205">
            <v>0.05</v>
          </cell>
          <cell r="S205" t="str">
            <v>고케</v>
          </cell>
          <cell r="T205">
            <v>4.7300000000000002E-2</v>
          </cell>
        </row>
        <row r="206">
          <cell r="A206">
            <v>204</v>
          </cell>
          <cell r="B206" t="str">
            <v>고압케이블</v>
          </cell>
          <cell r="C206" t="str">
            <v>3.3KV CV60sq/1C</v>
          </cell>
          <cell r="D206" t="str">
            <v>m</v>
          </cell>
          <cell r="G206">
            <v>719</v>
          </cell>
          <cell r="H206">
            <v>3953</v>
          </cell>
          <cell r="Q206">
            <v>3953</v>
          </cell>
          <cell r="R206">
            <v>0.05</v>
          </cell>
          <cell r="S206" t="str">
            <v>고케</v>
          </cell>
          <cell r="T206">
            <v>5.3900000000000003E-2</v>
          </cell>
        </row>
        <row r="207">
          <cell r="A207">
            <v>205</v>
          </cell>
          <cell r="B207" t="str">
            <v>고압케이블</v>
          </cell>
          <cell r="C207" t="str">
            <v>3.3KV CV80sq/1C</v>
          </cell>
          <cell r="D207" t="str">
            <v>m</v>
          </cell>
          <cell r="G207">
            <v>719</v>
          </cell>
          <cell r="H207">
            <v>4347</v>
          </cell>
          <cell r="Q207">
            <v>4347</v>
          </cell>
          <cell r="R207">
            <v>0.05</v>
          </cell>
          <cell r="S207" t="str">
            <v>고케</v>
          </cell>
          <cell r="T207">
            <v>6.6000000000000003E-2</v>
          </cell>
        </row>
        <row r="208">
          <cell r="A208">
            <v>206</v>
          </cell>
          <cell r="B208" t="str">
            <v>고압케이블</v>
          </cell>
          <cell r="C208" t="str">
            <v>3.3KV CV100sq/1C</v>
          </cell>
          <cell r="D208" t="str">
            <v>m</v>
          </cell>
          <cell r="G208">
            <v>719</v>
          </cell>
          <cell r="H208">
            <v>5188</v>
          </cell>
          <cell r="Q208">
            <v>5188</v>
          </cell>
          <cell r="R208">
            <v>0.05</v>
          </cell>
          <cell r="S208" t="str">
            <v>고케</v>
          </cell>
          <cell r="T208">
            <v>7.8100000000000003E-2</v>
          </cell>
        </row>
        <row r="209">
          <cell r="A209">
            <v>207</v>
          </cell>
          <cell r="B209" t="str">
            <v>고압케이블</v>
          </cell>
          <cell r="C209" t="str">
            <v>3.3KV CV125sq/1C</v>
          </cell>
          <cell r="D209" t="str">
            <v>m</v>
          </cell>
          <cell r="G209">
            <v>719</v>
          </cell>
          <cell r="H209">
            <v>7110</v>
          </cell>
          <cell r="Q209">
            <v>7110</v>
          </cell>
          <cell r="R209">
            <v>0.05</v>
          </cell>
          <cell r="S209" t="str">
            <v>고케</v>
          </cell>
          <cell r="T209">
            <v>9.240000000000001E-2</v>
          </cell>
        </row>
        <row r="210">
          <cell r="A210">
            <v>208</v>
          </cell>
          <cell r="B210" t="str">
            <v>고압케이블</v>
          </cell>
          <cell r="C210" t="str">
            <v>3.3KV CV150sq/1C</v>
          </cell>
          <cell r="D210" t="str">
            <v>m</v>
          </cell>
          <cell r="G210">
            <v>719</v>
          </cell>
          <cell r="H210">
            <v>8415</v>
          </cell>
          <cell r="Q210">
            <v>8415</v>
          </cell>
          <cell r="R210">
            <v>0.05</v>
          </cell>
          <cell r="S210" t="str">
            <v>고케</v>
          </cell>
          <cell r="T210">
            <v>0.10670000000000002</v>
          </cell>
        </row>
        <row r="211">
          <cell r="A211">
            <v>209</v>
          </cell>
          <cell r="B211" t="str">
            <v>고압케이블</v>
          </cell>
          <cell r="C211" t="str">
            <v>3.3KV CV200sq/1C</v>
          </cell>
          <cell r="D211" t="str">
            <v>m</v>
          </cell>
          <cell r="G211">
            <v>719</v>
          </cell>
          <cell r="H211">
            <v>11412</v>
          </cell>
          <cell r="Q211">
            <v>11412</v>
          </cell>
          <cell r="R211">
            <v>0.05</v>
          </cell>
          <cell r="S211" t="str">
            <v>고케</v>
          </cell>
          <cell r="T211">
            <v>0.12870000000000001</v>
          </cell>
        </row>
        <row r="212">
          <cell r="A212">
            <v>210</v>
          </cell>
          <cell r="B212" t="str">
            <v>고압케이블</v>
          </cell>
          <cell r="C212" t="str">
            <v>3.3KV CV250sq/1C</v>
          </cell>
          <cell r="D212" t="str">
            <v>m</v>
          </cell>
          <cell r="G212">
            <v>719</v>
          </cell>
          <cell r="H212">
            <v>13970</v>
          </cell>
          <cell r="Q212">
            <v>13970</v>
          </cell>
          <cell r="R212">
            <v>0.05</v>
          </cell>
          <cell r="S212" t="str">
            <v>고케</v>
          </cell>
          <cell r="T212">
            <v>0.15620000000000001</v>
          </cell>
        </row>
        <row r="213">
          <cell r="A213">
            <v>211</v>
          </cell>
          <cell r="Q213" t="str">
            <v/>
          </cell>
        </row>
        <row r="214">
          <cell r="A214">
            <v>212</v>
          </cell>
          <cell r="Q214" t="str">
            <v/>
          </cell>
        </row>
        <row r="215">
          <cell r="A215">
            <v>213</v>
          </cell>
          <cell r="Q215" t="str">
            <v/>
          </cell>
        </row>
        <row r="216">
          <cell r="A216">
            <v>214</v>
          </cell>
          <cell r="B216" t="str">
            <v>케이블 헤드 8sq</v>
          </cell>
          <cell r="C216" t="str">
            <v>6.6KV/1C  1단말/KIT</v>
          </cell>
          <cell r="D216" t="str">
            <v>EA</v>
          </cell>
          <cell r="Q216">
            <v>0</v>
          </cell>
          <cell r="S216" t="str">
            <v>고케</v>
          </cell>
          <cell r="T216">
            <v>0.34</v>
          </cell>
        </row>
        <row r="217">
          <cell r="A217">
            <v>215</v>
          </cell>
          <cell r="B217" t="str">
            <v>케이블 헤드 14sq</v>
          </cell>
          <cell r="C217" t="str">
            <v>6.6KV/1C  1단말/KIT</v>
          </cell>
          <cell r="D217" t="str">
            <v>EA</v>
          </cell>
          <cell r="Q217">
            <v>0</v>
          </cell>
          <cell r="S217" t="str">
            <v>고케</v>
          </cell>
          <cell r="T217">
            <v>0.36</v>
          </cell>
        </row>
        <row r="218">
          <cell r="A218">
            <v>216</v>
          </cell>
          <cell r="B218" t="str">
            <v>케이블 헤드 22sq</v>
          </cell>
          <cell r="C218" t="str">
            <v>6.6KV/1C  1단말/KIT</v>
          </cell>
          <cell r="D218" t="str">
            <v>EA</v>
          </cell>
          <cell r="G218">
            <v>738</v>
          </cell>
          <cell r="H218">
            <v>22640</v>
          </cell>
          <cell r="Q218">
            <v>22640</v>
          </cell>
          <cell r="S218" t="str">
            <v>고케</v>
          </cell>
          <cell r="T218">
            <v>0.46</v>
          </cell>
        </row>
        <row r="219">
          <cell r="A219">
            <v>217</v>
          </cell>
          <cell r="B219" t="str">
            <v>케이블 헤드 30sq</v>
          </cell>
          <cell r="C219" t="str">
            <v>6.6KV/1C  1단말/KIT</v>
          </cell>
          <cell r="D219" t="str">
            <v>EA</v>
          </cell>
          <cell r="Q219">
            <v>0</v>
          </cell>
          <cell r="S219" t="str">
            <v>고케</v>
          </cell>
          <cell r="T219">
            <v>0.52</v>
          </cell>
        </row>
        <row r="220">
          <cell r="A220">
            <v>218</v>
          </cell>
          <cell r="B220" t="str">
            <v>케이블 헤드 38sq</v>
          </cell>
          <cell r="C220" t="str">
            <v>6.6KV/1C  1단말/KIT</v>
          </cell>
          <cell r="D220" t="str">
            <v>EA</v>
          </cell>
          <cell r="G220">
            <v>738</v>
          </cell>
          <cell r="H220">
            <v>22800</v>
          </cell>
          <cell r="Q220">
            <v>22800</v>
          </cell>
          <cell r="S220" t="str">
            <v>고케</v>
          </cell>
          <cell r="T220">
            <v>0.55000000000000004</v>
          </cell>
        </row>
        <row r="221">
          <cell r="A221">
            <v>219</v>
          </cell>
          <cell r="B221" t="str">
            <v>케이블 헤드 50sq</v>
          </cell>
          <cell r="C221" t="str">
            <v>6.6KV/1C  1단말/KIT</v>
          </cell>
          <cell r="D221" t="str">
            <v>EA</v>
          </cell>
          <cell r="Q221">
            <v>0</v>
          </cell>
          <cell r="S221" t="str">
            <v>고케</v>
          </cell>
          <cell r="T221">
            <v>0.6</v>
          </cell>
        </row>
        <row r="222">
          <cell r="A222">
            <v>220</v>
          </cell>
          <cell r="B222" t="str">
            <v>케이블 헤드 60sq</v>
          </cell>
          <cell r="C222" t="str">
            <v>6.6KV/1C  1단말/KIT</v>
          </cell>
          <cell r="D222" t="str">
            <v>EA</v>
          </cell>
          <cell r="G222">
            <v>738</v>
          </cell>
          <cell r="H222">
            <v>26000</v>
          </cell>
          <cell r="Q222">
            <v>26000</v>
          </cell>
          <cell r="S222" t="str">
            <v>고케</v>
          </cell>
          <cell r="T222">
            <v>0.67</v>
          </cell>
        </row>
        <row r="223">
          <cell r="A223">
            <v>221</v>
          </cell>
          <cell r="B223" t="str">
            <v>케이블 헤드 80sq</v>
          </cell>
          <cell r="C223" t="str">
            <v>6.6KV/1C  1단말/KIT</v>
          </cell>
          <cell r="D223" t="str">
            <v>EA</v>
          </cell>
          <cell r="Q223">
            <v>0</v>
          </cell>
          <cell r="S223" t="str">
            <v>고케</v>
          </cell>
          <cell r="T223">
            <v>0.72</v>
          </cell>
        </row>
        <row r="224">
          <cell r="A224">
            <v>222</v>
          </cell>
          <cell r="B224" t="str">
            <v>케이블 헤드 100sq</v>
          </cell>
          <cell r="C224" t="str">
            <v>6.6KV/1C  1단말/KIT</v>
          </cell>
          <cell r="D224" t="str">
            <v>EA</v>
          </cell>
          <cell r="G224">
            <v>738</v>
          </cell>
          <cell r="H224">
            <v>26700</v>
          </cell>
          <cell r="Q224">
            <v>26700</v>
          </cell>
          <cell r="S224" t="str">
            <v>고케</v>
          </cell>
          <cell r="T224">
            <v>0.76</v>
          </cell>
        </row>
        <row r="225">
          <cell r="A225">
            <v>223</v>
          </cell>
          <cell r="B225" t="str">
            <v>케이블 헤드 125sq</v>
          </cell>
          <cell r="C225" t="str">
            <v>6.6KV/1C  1단말/KIT</v>
          </cell>
          <cell r="D225" t="str">
            <v>EA</v>
          </cell>
          <cell r="Q225">
            <v>0</v>
          </cell>
          <cell r="S225" t="str">
            <v>고케</v>
          </cell>
          <cell r="T225">
            <v>0.85</v>
          </cell>
        </row>
        <row r="226">
          <cell r="A226">
            <v>224</v>
          </cell>
          <cell r="B226" t="str">
            <v>케이블 헤드 150sq</v>
          </cell>
          <cell r="C226" t="str">
            <v>6.6KV/1C  1단말/KIT</v>
          </cell>
          <cell r="D226" t="str">
            <v>EA</v>
          </cell>
          <cell r="G226">
            <v>738</v>
          </cell>
          <cell r="H226">
            <v>31800</v>
          </cell>
          <cell r="Q226">
            <v>31800</v>
          </cell>
          <cell r="S226" t="str">
            <v>고케</v>
          </cell>
          <cell r="T226">
            <v>0.95</v>
          </cell>
        </row>
        <row r="227">
          <cell r="A227">
            <v>225</v>
          </cell>
          <cell r="B227" t="str">
            <v>케이블 헤드 200sq</v>
          </cell>
          <cell r="C227" t="str">
            <v>6.6KV/1C  1단말/KIT</v>
          </cell>
          <cell r="D227" t="str">
            <v>EA</v>
          </cell>
          <cell r="G227">
            <v>738</v>
          </cell>
          <cell r="H227">
            <v>32600</v>
          </cell>
          <cell r="Q227">
            <v>32600</v>
          </cell>
          <cell r="S227" t="str">
            <v>고케</v>
          </cell>
          <cell r="T227">
            <v>1.03</v>
          </cell>
        </row>
        <row r="228">
          <cell r="A228">
            <v>226</v>
          </cell>
          <cell r="B228" t="str">
            <v>케이블 헤드 250sq</v>
          </cell>
          <cell r="C228" t="str">
            <v>6.6KV/1C  1단말/KIT</v>
          </cell>
          <cell r="D228" t="str">
            <v>EA</v>
          </cell>
          <cell r="G228">
            <v>738</v>
          </cell>
          <cell r="H228">
            <v>33400</v>
          </cell>
          <cell r="Q228">
            <v>33400</v>
          </cell>
          <cell r="S228" t="str">
            <v>고케</v>
          </cell>
          <cell r="T228">
            <v>1.18</v>
          </cell>
        </row>
        <row r="229">
          <cell r="A229">
            <v>227</v>
          </cell>
          <cell r="Q229" t="str">
            <v/>
          </cell>
        </row>
        <row r="230">
          <cell r="A230">
            <v>228</v>
          </cell>
          <cell r="Q230" t="str">
            <v/>
          </cell>
        </row>
        <row r="231">
          <cell r="A231">
            <v>229</v>
          </cell>
          <cell r="B231" t="str">
            <v>케이블헤드 지지금구</v>
          </cell>
          <cell r="C231" t="str">
            <v>상,하부용</v>
          </cell>
          <cell r="D231" t="str">
            <v>조</v>
          </cell>
          <cell r="G231">
            <v>828</v>
          </cell>
          <cell r="H231">
            <v>42000</v>
          </cell>
          <cell r="Q231">
            <v>42000</v>
          </cell>
          <cell r="U231" t="str">
            <v>배전</v>
          </cell>
          <cell r="V231">
            <v>0.45</v>
          </cell>
          <cell r="W231" t="str">
            <v>보인</v>
          </cell>
          <cell r="X231">
            <v>0.23</v>
          </cell>
        </row>
        <row r="232">
          <cell r="A232">
            <v>230</v>
          </cell>
          <cell r="B232" t="str">
            <v>전주용 입상관</v>
          </cell>
          <cell r="C232" t="str">
            <v>φ130×2m</v>
          </cell>
          <cell r="D232" t="str">
            <v>EA</v>
          </cell>
          <cell r="G232">
            <v>828</v>
          </cell>
          <cell r="H232">
            <v>17000</v>
          </cell>
          <cell r="Q232">
            <v>17000</v>
          </cell>
          <cell r="U232" t="str">
            <v>배전</v>
          </cell>
          <cell r="V232">
            <v>0.46</v>
          </cell>
          <cell r="W232" t="str">
            <v>보인</v>
          </cell>
          <cell r="X232">
            <v>0.17</v>
          </cell>
        </row>
        <row r="233">
          <cell r="A233">
            <v>231</v>
          </cell>
          <cell r="B233" t="str">
            <v>반경철관</v>
          </cell>
          <cell r="C233" t="str">
            <v>80×2×2400</v>
          </cell>
          <cell r="D233" t="str">
            <v>EA</v>
          </cell>
          <cell r="G233">
            <v>827</v>
          </cell>
          <cell r="H233">
            <v>9800</v>
          </cell>
          <cell r="Q233">
            <v>9800</v>
          </cell>
          <cell r="U233" t="str">
            <v>배관</v>
          </cell>
          <cell r="V233">
            <v>0.122</v>
          </cell>
        </row>
        <row r="234">
          <cell r="A234">
            <v>232</v>
          </cell>
          <cell r="B234" t="str">
            <v>반경철관 취부밴드</v>
          </cell>
          <cell r="D234" t="str">
            <v>EA</v>
          </cell>
          <cell r="G234">
            <v>827</v>
          </cell>
          <cell r="H234">
            <v>1200</v>
          </cell>
          <cell r="Q234">
            <v>1200</v>
          </cell>
        </row>
        <row r="235">
          <cell r="A235">
            <v>233</v>
          </cell>
          <cell r="B235" t="str">
            <v>입상관취부밴드</v>
          </cell>
          <cell r="D235" t="str">
            <v>EA</v>
          </cell>
          <cell r="G235">
            <v>827</v>
          </cell>
          <cell r="H235">
            <v>1200</v>
          </cell>
          <cell r="Q235">
            <v>1200</v>
          </cell>
        </row>
        <row r="236">
          <cell r="A236">
            <v>234</v>
          </cell>
          <cell r="Q236" t="str">
            <v/>
          </cell>
        </row>
        <row r="237">
          <cell r="A237">
            <v>235</v>
          </cell>
          <cell r="B237" t="str">
            <v>위샤 캡</v>
          </cell>
          <cell r="C237" t="str">
            <v>ST 36C</v>
          </cell>
          <cell r="D237" t="str">
            <v>EA</v>
          </cell>
          <cell r="G237">
            <v>741</v>
          </cell>
          <cell r="H237">
            <v>2480</v>
          </cell>
          <cell r="Q237">
            <v>2480</v>
          </cell>
          <cell r="S237" t="str">
            <v>내선</v>
          </cell>
          <cell r="T237">
            <v>0.03</v>
          </cell>
        </row>
        <row r="238">
          <cell r="A238">
            <v>236</v>
          </cell>
          <cell r="B238" t="str">
            <v>위샤 캡</v>
          </cell>
          <cell r="C238" t="str">
            <v>ST 42C</v>
          </cell>
          <cell r="D238" t="str">
            <v>EA</v>
          </cell>
          <cell r="G238">
            <v>741</v>
          </cell>
          <cell r="H238">
            <v>2770</v>
          </cell>
          <cell r="Q238">
            <v>2770</v>
          </cell>
          <cell r="S238" t="str">
            <v>내선</v>
          </cell>
          <cell r="T238">
            <v>0.03</v>
          </cell>
        </row>
        <row r="239">
          <cell r="A239">
            <v>237</v>
          </cell>
          <cell r="B239" t="str">
            <v>위샤 캡</v>
          </cell>
          <cell r="C239" t="str">
            <v>ST 54C</v>
          </cell>
          <cell r="D239" t="str">
            <v>EA</v>
          </cell>
          <cell r="G239">
            <v>741</v>
          </cell>
          <cell r="H239">
            <v>3440</v>
          </cell>
          <cell r="Q239">
            <v>3440</v>
          </cell>
          <cell r="S239" t="str">
            <v>내선</v>
          </cell>
          <cell r="T239">
            <v>0.04</v>
          </cell>
        </row>
        <row r="240">
          <cell r="A240">
            <v>238</v>
          </cell>
          <cell r="B240" t="str">
            <v>위샤 캡</v>
          </cell>
          <cell r="C240" t="str">
            <v>ST 104C</v>
          </cell>
          <cell r="D240" t="str">
            <v>EA</v>
          </cell>
          <cell r="G240">
            <v>741</v>
          </cell>
          <cell r="H240">
            <v>23910</v>
          </cell>
          <cell r="Q240">
            <v>23910</v>
          </cell>
          <cell r="S240" t="str">
            <v>내선</v>
          </cell>
          <cell r="T240">
            <v>0.04</v>
          </cell>
        </row>
        <row r="241">
          <cell r="A241">
            <v>239</v>
          </cell>
          <cell r="Q241" t="str">
            <v/>
          </cell>
        </row>
        <row r="242">
          <cell r="A242">
            <v>240</v>
          </cell>
          <cell r="Q242" t="str">
            <v/>
          </cell>
        </row>
        <row r="243">
          <cell r="A243">
            <v>241</v>
          </cell>
          <cell r="B243" t="str">
            <v>PULL BOX</v>
          </cell>
          <cell r="C243" t="str">
            <v>100×100×100</v>
          </cell>
          <cell r="D243" t="str">
            <v>EA</v>
          </cell>
          <cell r="G243">
            <v>746</v>
          </cell>
          <cell r="H243">
            <v>1600</v>
          </cell>
          <cell r="Q243">
            <v>1600</v>
          </cell>
          <cell r="S243" t="str">
            <v>내선</v>
          </cell>
          <cell r="T243">
            <v>0.35</v>
          </cell>
          <cell r="U243" t="str">
            <v>내선</v>
          </cell>
          <cell r="V243">
            <v>0.66</v>
          </cell>
          <cell r="Y243" t="str">
            <v>옥외는 벽면</v>
          </cell>
        </row>
        <row r="244">
          <cell r="A244">
            <v>242</v>
          </cell>
          <cell r="B244" t="str">
            <v>PULL BOX</v>
          </cell>
          <cell r="C244" t="str">
            <v>150×150×100</v>
          </cell>
          <cell r="D244" t="str">
            <v>EA</v>
          </cell>
          <cell r="G244">
            <v>746</v>
          </cell>
          <cell r="H244">
            <v>2000</v>
          </cell>
          <cell r="Q244">
            <v>2000</v>
          </cell>
          <cell r="S244" t="str">
            <v>내선</v>
          </cell>
          <cell r="T244">
            <v>0.35</v>
          </cell>
          <cell r="U244" t="str">
            <v>내선</v>
          </cell>
          <cell r="V244">
            <v>0.66</v>
          </cell>
          <cell r="Y244" t="str">
            <v>옥외는 벽면</v>
          </cell>
        </row>
        <row r="245">
          <cell r="A245">
            <v>243</v>
          </cell>
          <cell r="B245" t="str">
            <v>PULL BOX</v>
          </cell>
          <cell r="C245" t="str">
            <v>200×200×100</v>
          </cell>
          <cell r="D245" t="str">
            <v>EA</v>
          </cell>
          <cell r="G245">
            <v>746</v>
          </cell>
          <cell r="H245">
            <v>3100</v>
          </cell>
          <cell r="Q245">
            <v>3100</v>
          </cell>
          <cell r="S245" t="str">
            <v>내선</v>
          </cell>
          <cell r="T245">
            <v>0.35</v>
          </cell>
          <cell r="U245" t="str">
            <v>내선</v>
          </cell>
          <cell r="V245">
            <v>0.66</v>
          </cell>
          <cell r="Y245" t="str">
            <v>옥외는 벽면</v>
          </cell>
        </row>
        <row r="246">
          <cell r="A246">
            <v>244</v>
          </cell>
          <cell r="B246" t="str">
            <v>PULL BOX</v>
          </cell>
          <cell r="C246" t="str">
            <v>250×250×100</v>
          </cell>
          <cell r="D246" t="str">
            <v>EA</v>
          </cell>
          <cell r="G246">
            <v>746</v>
          </cell>
          <cell r="H246">
            <v>4650</v>
          </cell>
          <cell r="Q246">
            <v>4650</v>
          </cell>
          <cell r="S246" t="str">
            <v>내선</v>
          </cell>
          <cell r="T246">
            <v>0.35</v>
          </cell>
          <cell r="U246" t="str">
            <v>내선</v>
          </cell>
          <cell r="V246">
            <v>0.66</v>
          </cell>
          <cell r="Y246" t="str">
            <v>옥외는 벽면</v>
          </cell>
        </row>
        <row r="247">
          <cell r="A247">
            <v>245</v>
          </cell>
          <cell r="B247" t="str">
            <v>PULL BOX</v>
          </cell>
          <cell r="C247" t="str">
            <v>300×300×100</v>
          </cell>
          <cell r="D247" t="str">
            <v>EA</v>
          </cell>
          <cell r="G247">
            <v>746</v>
          </cell>
          <cell r="H247">
            <v>5000</v>
          </cell>
          <cell r="Q247">
            <v>5000</v>
          </cell>
          <cell r="S247" t="str">
            <v>내선</v>
          </cell>
          <cell r="T247">
            <v>0.35</v>
          </cell>
          <cell r="U247" t="str">
            <v>내선</v>
          </cell>
          <cell r="V247">
            <v>0.66</v>
          </cell>
          <cell r="Y247" t="str">
            <v>옥외는 벽면</v>
          </cell>
        </row>
        <row r="248">
          <cell r="A248">
            <v>246</v>
          </cell>
          <cell r="B248" t="str">
            <v>PULL BOX</v>
          </cell>
          <cell r="C248" t="str">
            <v>150×150×150</v>
          </cell>
          <cell r="D248" t="str">
            <v>EA</v>
          </cell>
          <cell r="G248">
            <v>746</v>
          </cell>
          <cell r="H248">
            <v>2350</v>
          </cell>
          <cell r="Q248">
            <v>2350</v>
          </cell>
          <cell r="S248" t="str">
            <v>내선</v>
          </cell>
          <cell r="T248">
            <v>0.35</v>
          </cell>
          <cell r="U248" t="str">
            <v>내선</v>
          </cell>
          <cell r="V248">
            <v>0.66</v>
          </cell>
          <cell r="Y248" t="str">
            <v>옥외는 벽면</v>
          </cell>
        </row>
        <row r="249">
          <cell r="A249">
            <v>247</v>
          </cell>
          <cell r="B249" t="str">
            <v>PULL BOX</v>
          </cell>
          <cell r="C249" t="str">
            <v>200×200×150</v>
          </cell>
          <cell r="D249" t="str">
            <v>EA</v>
          </cell>
          <cell r="G249">
            <v>746</v>
          </cell>
          <cell r="H249">
            <v>3900</v>
          </cell>
          <cell r="Q249">
            <v>3900</v>
          </cell>
          <cell r="S249" t="str">
            <v>내선</v>
          </cell>
          <cell r="T249">
            <v>0.35</v>
          </cell>
          <cell r="U249" t="str">
            <v>내선</v>
          </cell>
          <cell r="V249">
            <v>0.66</v>
          </cell>
          <cell r="Y249" t="str">
            <v>옥외는 벽면</v>
          </cell>
        </row>
        <row r="250">
          <cell r="A250">
            <v>248</v>
          </cell>
          <cell r="B250" t="str">
            <v>PULL BOX</v>
          </cell>
          <cell r="C250" t="str">
            <v>250×250×150</v>
          </cell>
          <cell r="D250" t="str">
            <v>EA</v>
          </cell>
          <cell r="G250">
            <v>746</v>
          </cell>
          <cell r="H250">
            <v>5000</v>
          </cell>
          <cell r="Q250">
            <v>5000</v>
          </cell>
          <cell r="S250" t="str">
            <v>내선</v>
          </cell>
          <cell r="T250">
            <v>0.35</v>
          </cell>
          <cell r="U250" t="str">
            <v>내선</v>
          </cell>
          <cell r="V250">
            <v>0.66</v>
          </cell>
          <cell r="Y250" t="str">
            <v>옥외는 벽면</v>
          </cell>
        </row>
        <row r="251">
          <cell r="A251">
            <v>249</v>
          </cell>
          <cell r="B251" t="str">
            <v>PULL BOX</v>
          </cell>
          <cell r="C251" t="str">
            <v>300×300×150</v>
          </cell>
          <cell r="D251" t="str">
            <v>EA</v>
          </cell>
          <cell r="G251">
            <v>746</v>
          </cell>
          <cell r="H251">
            <v>5750</v>
          </cell>
          <cell r="Q251">
            <v>5750</v>
          </cell>
          <cell r="S251" t="str">
            <v>내선</v>
          </cell>
          <cell r="T251">
            <v>0.35</v>
          </cell>
          <cell r="U251" t="str">
            <v>내선</v>
          </cell>
          <cell r="V251">
            <v>0.66</v>
          </cell>
          <cell r="Y251" t="str">
            <v>옥외는 벽면</v>
          </cell>
        </row>
        <row r="252">
          <cell r="A252">
            <v>250</v>
          </cell>
          <cell r="B252" t="str">
            <v>PULL BOX</v>
          </cell>
          <cell r="C252" t="str">
            <v>400×400×150</v>
          </cell>
          <cell r="D252" t="str">
            <v>EA</v>
          </cell>
          <cell r="G252">
            <v>746</v>
          </cell>
          <cell r="H252">
            <v>9350</v>
          </cell>
          <cell r="Q252">
            <v>9350</v>
          </cell>
          <cell r="S252" t="str">
            <v>내선</v>
          </cell>
          <cell r="T252">
            <v>0.35</v>
          </cell>
          <cell r="U252" t="str">
            <v>내선</v>
          </cell>
          <cell r="V252">
            <v>0.66</v>
          </cell>
          <cell r="Y252" t="str">
            <v>옥외는 벽면</v>
          </cell>
        </row>
        <row r="253">
          <cell r="A253">
            <v>251</v>
          </cell>
          <cell r="B253" t="str">
            <v>PULL BOX</v>
          </cell>
          <cell r="C253" t="str">
            <v>300×300×200</v>
          </cell>
          <cell r="D253" t="str">
            <v>EA</v>
          </cell>
          <cell r="G253">
            <v>746</v>
          </cell>
          <cell r="H253">
            <v>6500</v>
          </cell>
          <cell r="Q253">
            <v>6500</v>
          </cell>
          <cell r="S253" t="str">
            <v>내선</v>
          </cell>
          <cell r="T253">
            <v>0.35</v>
          </cell>
          <cell r="U253" t="str">
            <v>내선</v>
          </cell>
          <cell r="V253">
            <v>0.66</v>
          </cell>
          <cell r="Y253" t="str">
            <v>옥외는 벽면</v>
          </cell>
        </row>
        <row r="254">
          <cell r="A254">
            <v>252</v>
          </cell>
          <cell r="B254" t="str">
            <v>PULL BOX</v>
          </cell>
          <cell r="C254" t="str">
            <v>400×400×200</v>
          </cell>
          <cell r="D254" t="str">
            <v>EA</v>
          </cell>
          <cell r="G254">
            <v>746</v>
          </cell>
          <cell r="H254">
            <v>10200</v>
          </cell>
          <cell r="Q254">
            <v>10200</v>
          </cell>
          <cell r="S254" t="str">
            <v>내선</v>
          </cell>
          <cell r="T254">
            <v>0.66</v>
          </cell>
          <cell r="U254" t="str">
            <v>내선</v>
          </cell>
          <cell r="V254">
            <v>0.95</v>
          </cell>
          <cell r="Y254" t="str">
            <v>옥외는 벽면</v>
          </cell>
        </row>
        <row r="255">
          <cell r="A255">
            <v>253</v>
          </cell>
          <cell r="B255" t="str">
            <v>PULL BOX</v>
          </cell>
          <cell r="C255" t="str">
            <v>500×500×200</v>
          </cell>
          <cell r="D255" t="str">
            <v>EA</v>
          </cell>
          <cell r="G255">
            <v>746</v>
          </cell>
          <cell r="H255">
            <v>18200</v>
          </cell>
          <cell r="Q255">
            <v>18200</v>
          </cell>
          <cell r="S255" t="str">
            <v>내선</v>
          </cell>
          <cell r="T255">
            <v>0.66</v>
          </cell>
          <cell r="U255" t="str">
            <v>내선</v>
          </cell>
          <cell r="V255">
            <v>0.95</v>
          </cell>
          <cell r="Y255" t="str">
            <v>옥외는 벽면</v>
          </cell>
        </row>
        <row r="256">
          <cell r="A256">
            <v>254</v>
          </cell>
          <cell r="B256" t="str">
            <v>PULL BOX</v>
          </cell>
          <cell r="C256" t="str">
            <v>300×300×300</v>
          </cell>
          <cell r="D256" t="str">
            <v>EA</v>
          </cell>
          <cell r="G256">
            <v>746</v>
          </cell>
          <cell r="H256">
            <v>6500</v>
          </cell>
          <cell r="Q256">
            <v>6500</v>
          </cell>
          <cell r="S256" t="str">
            <v>내선</v>
          </cell>
          <cell r="T256">
            <v>0.66</v>
          </cell>
          <cell r="U256" t="str">
            <v>내선</v>
          </cell>
          <cell r="V256">
            <v>0.95</v>
          </cell>
          <cell r="Y256" t="str">
            <v>옥외는 벽면</v>
          </cell>
        </row>
        <row r="257">
          <cell r="A257">
            <v>255</v>
          </cell>
          <cell r="B257" t="str">
            <v>PULL BOX</v>
          </cell>
          <cell r="C257" t="str">
            <v>400×400×300</v>
          </cell>
          <cell r="D257" t="str">
            <v>EA</v>
          </cell>
          <cell r="G257">
            <v>746</v>
          </cell>
          <cell r="H257">
            <v>12100</v>
          </cell>
          <cell r="Q257">
            <v>12100</v>
          </cell>
          <cell r="S257" t="str">
            <v>내선</v>
          </cell>
          <cell r="T257">
            <v>0.66</v>
          </cell>
          <cell r="U257" t="str">
            <v>내선</v>
          </cell>
          <cell r="V257">
            <v>0.95</v>
          </cell>
          <cell r="Y257" t="str">
            <v>옥외는 벽면</v>
          </cell>
        </row>
        <row r="258">
          <cell r="A258">
            <v>256</v>
          </cell>
          <cell r="B258" t="str">
            <v>PULL BOX</v>
          </cell>
          <cell r="C258" t="str">
            <v>500×500×300</v>
          </cell>
          <cell r="D258" t="str">
            <v>EA</v>
          </cell>
          <cell r="G258">
            <v>746</v>
          </cell>
          <cell r="H258">
            <v>22000</v>
          </cell>
          <cell r="Q258">
            <v>22000</v>
          </cell>
          <cell r="S258" t="str">
            <v>내선</v>
          </cell>
          <cell r="T258">
            <v>0.66</v>
          </cell>
          <cell r="U258" t="str">
            <v>내선</v>
          </cell>
          <cell r="V258">
            <v>0.95</v>
          </cell>
          <cell r="Y258" t="str">
            <v>옥외는 벽면</v>
          </cell>
        </row>
        <row r="259">
          <cell r="A259">
            <v>257</v>
          </cell>
          <cell r="B259" t="str">
            <v>PULL BOX</v>
          </cell>
          <cell r="C259" t="str">
            <v>600×600×300</v>
          </cell>
          <cell r="D259" t="str">
            <v>EA</v>
          </cell>
          <cell r="G259">
            <v>746</v>
          </cell>
          <cell r="H259">
            <v>27500</v>
          </cell>
          <cell r="Q259">
            <v>27500</v>
          </cell>
          <cell r="S259" t="str">
            <v>내선</v>
          </cell>
          <cell r="T259">
            <v>0.66</v>
          </cell>
          <cell r="U259" t="str">
            <v>내선</v>
          </cell>
          <cell r="V259">
            <v>0.95</v>
          </cell>
          <cell r="Y259" t="str">
            <v>옥외는 벽면</v>
          </cell>
        </row>
        <row r="260">
          <cell r="A260">
            <v>258</v>
          </cell>
          <cell r="B260" t="str">
            <v>PULL BOX</v>
          </cell>
          <cell r="C260" t="str">
            <v>600×600×400</v>
          </cell>
          <cell r="D260" t="str">
            <v>EA</v>
          </cell>
          <cell r="G260">
            <v>746</v>
          </cell>
          <cell r="H260">
            <v>33000</v>
          </cell>
          <cell r="Q260">
            <v>33000</v>
          </cell>
          <cell r="S260" t="str">
            <v>내선</v>
          </cell>
          <cell r="T260">
            <v>0.66</v>
          </cell>
          <cell r="U260" t="str">
            <v>내선</v>
          </cell>
          <cell r="V260">
            <v>0.95</v>
          </cell>
          <cell r="Y260" t="str">
            <v>옥외는 벽면</v>
          </cell>
        </row>
        <row r="261">
          <cell r="A261">
            <v>259</v>
          </cell>
          <cell r="Q261" t="str">
            <v/>
          </cell>
        </row>
        <row r="262">
          <cell r="A262">
            <v>260</v>
          </cell>
          <cell r="Q262" t="str">
            <v/>
          </cell>
        </row>
        <row r="263">
          <cell r="A263">
            <v>261</v>
          </cell>
          <cell r="Q263" t="str">
            <v/>
          </cell>
        </row>
        <row r="264">
          <cell r="A264">
            <v>262</v>
          </cell>
          <cell r="Q264" t="str">
            <v/>
          </cell>
        </row>
        <row r="265">
          <cell r="A265">
            <v>263</v>
          </cell>
          <cell r="B265" t="str">
            <v>노출박스</v>
          </cell>
          <cell r="C265" t="str">
            <v>16C 1방출</v>
          </cell>
          <cell r="D265" t="str">
            <v>EA</v>
          </cell>
          <cell r="G265">
            <v>748</v>
          </cell>
          <cell r="H265">
            <v>2040</v>
          </cell>
          <cell r="Q265">
            <v>2040</v>
          </cell>
          <cell r="S265" t="str">
            <v>내선</v>
          </cell>
          <cell r="T265">
            <v>0.28999999999999998</v>
          </cell>
        </row>
        <row r="266">
          <cell r="A266">
            <v>264</v>
          </cell>
          <cell r="B266" t="str">
            <v>노출박스</v>
          </cell>
          <cell r="C266" t="str">
            <v>16C 2방출</v>
          </cell>
          <cell r="D266" t="str">
            <v>EA</v>
          </cell>
          <cell r="G266">
            <v>748</v>
          </cell>
          <cell r="H266">
            <v>2167</v>
          </cell>
          <cell r="Q266">
            <v>2167</v>
          </cell>
          <cell r="S266" t="str">
            <v>내선</v>
          </cell>
          <cell r="T266">
            <v>0.28999999999999998</v>
          </cell>
        </row>
        <row r="267">
          <cell r="A267">
            <v>265</v>
          </cell>
          <cell r="B267" t="str">
            <v>노출박스</v>
          </cell>
          <cell r="C267" t="str">
            <v>22C 1방출</v>
          </cell>
          <cell r="D267" t="str">
            <v>EA</v>
          </cell>
          <cell r="G267">
            <v>748</v>
          </cell>
          <cell r="H267">
            <v>2295</v>
          </cell>
          <cell r="Q267">
            <v>2295</v>
          </cell>
          <cell r="S267" t="str">
            <v>내선</v>
          </cell>
          <cell r="T267">
            <v>0.28999999999999998</v>
          </cell>
        </row>
        <row r="268">
          <cell r="A268">
            <v>266</v>
          </cell>
          <cell r="B268" t="str">
            <v>노출박스</v>
          </cell>
          <cell r="C268" t="str">
            <v>22C 2방출</v>
          </cell>
          <cell r="D268" t="str">
            <v>EA</v>
          </cell>
          <cell r="G268">
            <v>748</v>
          </cell>
          <cell r="H268">
            <v>2465</v>
          </cell>
          <cell r="Q268">
            <v>2465</v>
          </cell>
          <cell r="S268" t="str">
            <v>내선</v>
          </cell>
          <cell r="T268">
            <v>0.28999999999999998</v>
          </cell>
        </row>
        <row r="269">
          <cell r="A269">
            <v>267</v>
          </cell>
          <cell r="B269" t="str">
            <v>노출박스</v>
          </cell>
          <cell r="C269" t="str">
            <v>28C 1방출</v>
          </cell>
          <cell r="D269" t="str">
            <v>EA</v>
          </cell>
          <cell r="G269">
            <v>748</v>
          </cell>
          <cell r="H269">
            <v>3655</v>
          </cell>
          <cell r="Q269">
            <v>3655</v>
          </cell>
          <cell r="S269" t="str">
            <v>내선</v>
          </cell>
          <cell r="T269">
            <v>0.28999999999999998</v>
          </cell>
        </row>
        <row r="270">
          <cell r="A270">
            <v>268</v>
          </cell>
          <cell r="B270" t="str">
            <v>노출박스</v>
          </cell>
          <cell r="C270" t="str">
            <v>28C 2방출</v>
          </cell>
          <cell r="D270" t="str">
            <v>EA</v>
          </cell>
          <cell r="G270">
            <v>748</v>
          </cell>
          <cell r="H270">
            <v>3995</v>
          </cell>
          <cell r="Q270">
            <v>3995</v>
          </cell>
          <cell r="S270" t="str">
            <v>내선</v>
          </cell>
          <cell r="T270">
            <v>0.28999999999999998</v>
          </cell>
        </row>
        <row r="271">
          <cell r="A271">
            <v>269</v>
          </cell>
          <cell r="Q271" t="str">
            <v/>
          </cell>
        </row>
        <row r="272">
          <cell r="A272">
            <v>270</v>
          </cell>
          <cell r="Q272" t="str">
            <v/>
          </cell>
        </row>
        <row r="273">
          <cell r="A273">
            <v>271</v>
          </cell>
          <cell r="B273" t="str">
            <v>Outlet Box</v>
          </cell>
          <cell r="C273" t="str">
            <v>4각 천정</v>
          </cell>
          <cell r="D273" t="str">
            <v>EA</v>
          </cell>
          <cell r="G273">
            <v>748</v>
          </cell>
          <cell r="H273">
            <v>630</v>
          </cell>
          <cell r="Q273">
            <v>630</v>
          </cell>
          <cell r="S273" t="str">
            <v>내선</v>
          </cell>
          <cell r="T273">
            <v>0.12</v>
          </cell>
        </row>
        <row r="274">
          <cell r="A274">
            <v>272</v>
          </cell>
          <cell r="B274" t="str">
            <v>Outlet Box</v>
          </cell>
          <cell r="C274" t="str">
            <v>4각벽부</v>
          </cell>
          <cell r="D274" t="str">
            <v>EA</v>
          </cell>
          <cell r="G274">
            <v>748</v>
          </cell>
          <cell r="H274">
            <v>630</v>
          </cell>
          <cell r="Q274">
            <v>630</v>
          </cell>
          <cell r="S274" t="str">
            <v>내선</v>
          </cell>
          <cell r="T274">
            <v>0.2</v>
          </cell>
        </row>
        <row r="275">
          <cell r="A275">
            <v>273</v>
          </cell>
          <cell r="B275" t="str">
            <v>Outlet Box</v>
          </cell>
          <cell r="C275" t="str">
            <v xml:space="preserve">  8 각</v>
          </cell>
          <cell r="D275" t="str">
            <v>EA</v>
          </cell>
          <cell r="G275">
            <v>748</v>
          </cell>
          <cell r="H275">
            <v>540</v>
          </cell>
          <cell r="Q275">
            <v>540</v>
          </cell>
          <cell r="S275" t="str">
            <v>내선</v>
          </cell>
          <cell r="T275">
            <v>0.12</v>
          </cell>
        </row>
        <row r="276">
          <cell r="A276">
            <v>274</v>
          </cell>
          <cell r="B276" t="str">
            <v>Outlet Box</v>
          </cell>
          <cell r="C276" t="str">
            <v>SW</v>
          </cell>
          <cell r="D276" t="str">
            <v>EA</v>
          </cell>
          <cell r="G276">
            <v>748</v>
          </cell>
          <cell r="H276">
            <v>495</v>
          </cell>
          <cell r="Q276">
            <v>495</v>
          </cell>
          <cell r="S276" t="str">
            <v>내선</v>
          </cell>
          <cell r="T276">
            <v>0.2</v>
          </cell>
        </row>
        <row r="277">
          <cell r="A277">
            <v>275</v>
          </cell>
          <cell r="B277" t="str">
            <v>PVC  Outlet Box</v>
          </cell>
          <cell r="C277" t="str">
            <v xml:space="preserve">  8 각</v>
          </cell>
          <cell r="D277" t="str">
            <v>EA</v>
          </cell>
          <cell r="G277">
            <v>749</v>
          </cell>
          <cell r="H277">
            <v>670</v>
          </cell>
          <cell r="Q277">
            <v>670</v>
          </cell>
          <cell r="S277" t="str">
            <v>내선</v>
          </cell>
          <cell r="T277">
            <v>0.12</v>
          </cell>
        </row>
        <row r="278">
          <cell r="A278">
            <v>276</v>
          </cell>
          <cell r="B278" t="str">
            <v>PVC  Outlet Box</v>
          </cell>
          <cell r="C278" t="str">
            <v xml:space="preserve">  4 각</v>
          </cell>
          <cell r="D278" t="str">
            <v>EA</v>
          </cell>
          <cell r="G278">
            <v>749</v>
          </cell>
          <cell r="H278">
            <v>745</v>
          </cell>
          <cell r="Q278">
            <v>745</v>
          </cell>
          <cell r="S278" t="str">
            <v>내선</v>
          </cell>
          <cell r="T278">
            <v>0.12</v>
          </cell>
        </row>
        <row r="279">
          <cell r="A279">
            <v>277</v>
          </cell>
          <cell r="B279" t="str">
            <v>콘센트(접지극부 )</v>
          </cell>
          <cell r="C279" t="str">
            <v>1구 2P 15A 250V</v>
          </cell>
          <cell r="D279" t="str">
            <v>EA</v>
          </cell>
          <cell r="G279">
            <v>804</v>
          </cell>
          <cell r="H279">
            <v>1010</v>
          </cell>
          <cell r="Q279">
            <v>1010</v>
          </cell>
          <cell r="S279" t="str">
            <v>내선</v>
          </cell>
          <cell r="T279">
            <v>0.08</v>
          </cell>
        </row>
        <row r="280">
          <cell r="A280">
            <v>278</v>
          </cell>
          <cell r="B280" t="str">
            <v>콘센트(접지극부 )</v>
          </cell>
          <cell r="C280" t="str">
            <v>1구방폭 2P 15A 250V</v>
          </cell>
          <cell r="D280" t="str">
            <v>EA</v>
          </cell>
          <cell r="G280">
            <v>818</v>
          </cell>
          <cell r="H280">
            <v>67000</v>
          </cell>
          <cell r="Q280">
            <v>67000</v>
          </cell>
          <cell r="S280" t="str">
            <v>내선</v>
          </cell>
          <cell r="T280">
            <v>0.16</v>
          </cell>
        </row>
        <row r="281">
          <cell r="A281">
            <v>279</v>
          </cell>
          <cell r="B281" t="str">
            <v>콘센트(접지극부 )</v>
          </cell>
          <cell r="C281" t="str">
            <v>1구방수 2P 15A 250V</v>
          </cell>
          <cell r="D281" t="str">
            <v>EA</v>
          </cell>
          <cell r="G281">
            <v>804</v>
          </cell>
          <cell r="H281">
            <v>2500</v>
          </cell>
          <cell r="Q281">
            <v>2500</v>
          </cell>
          <cell r="S281" t="str">
            <v>내선</v>
          </cell>
          <cell r="T281">
            <v>0.08</v>
          </cell>
        </row>
        <row r="282">
          <cell r="A282">
            <v>280</v>
          </cell>
          <cell r="B282" t="str">
            <v>콘센트(접지극부 )</v>
          </cell>
          <cell r="C282" t="str">
            <v>2구 2P 15A 250V</v>
          </cell>
          <cell r="D282" t="str">
            <v>EA</v>
          </cell>
          <cell r="G282">
            <v>804</v>
          </cell>
          <cell r="H282">
            <v>1300</v>
          </cell>
          <cell r="Q282">
            <v>1300</v>
          </cell>
          <cell r="S282" t="str">
            <v>내선</v>
          </cell>
          <cell r="T282">
            <v>0.08</v>
          </cell>
        </row>
        <row r="283">
          <cell r="A283">
            <v>281</v>
          </cell>
          <cell r="B283" t="str">
            <v>콘센트(접지극부 )</v>
          </cell>
          <cell r="C283" t="str">
            <v>2구 2P 30A 250V</v>
          </cell>
          <cell r="D283" t="str">
            <v>EA</v>
          </cell>
          <cell r="G283">
            <v>806</v>
          </cell>
          <cell r="H283">
            <v>1452</v>
          </cell>
          <cell r="Q283">
            <v>1452</v>
          </cell>
          <cell r="S283" t="str">
            <v>내선</v>
          </cell>
          <cell r="T283">
            <v>0.08</v>
          </cell>
        </row>
        <row r="284">
          <cell r="A284">
            <v>282</v>
          </cell>
          <cell r="B284" t="str">
            <v>콘센트(접지극부 )</v>
          </cell>
          <cell r="C284" t="str">
            <v>3P 20A 250V</v>
          </cell>
          <cell r="D284" t="str">
            <v>EA</v>
          </cell>
          <cell r="G284">
            <v>806</v>
          </cell>
          <cell r="H284">
            <v>1074</v>
          </cell>
          <cell r="Q284">
            <v>1074</v>
          </cell>
          <cell r="S284" t="str">
            <v>내선</v>
          </cell>
          <cell r="T284">
            <v>9.5000000000000001E-2</v>
          </cell>
        </row>
        <row r="285">
          <cell r="A285">
            <v>283</v>
          </cell>
          <cell r="B285" t="str">
            <v>콘센트(접지극부 )</v>
          </cell>
          <cell r="C285" t="str">
            <v>3P 30A 250V</v>
          </cell>
          <cell r="D285" t="str">
            <v>EA</v>
          </cell>
          <cell r="Q285">
            <v>0</v>
          </cell>
          <cell r="S285" t="str">
            <v>내선</v>
          </cell>
          <cell r="T285">
            <v>0.14499999999999999</v>
          </cell>
        </row>
        <row r="286">
          <cell r="A286">
            <v>284</v>
          </cell>
          <cell r="Q286" t="str">
            <v/>
          </cell>
        </row>
        <row r="287">
          <cell r="A287">
            <v>285</v>
          </cell>
          <cell r="Q287" t="str">
            <v/>
          </cell>
        </row>
        <row r="288">
          <cell r="A288">
            <v>286</v>
          </cell>
          <cell r="B288" t="str">
            <v>전화용 콘센트</v>
          </cell>
          <cell r="C288" t="str">
            <v>체신부규격4P</v>
          </cell>
          <cell r="D288" t="str">
            <v>EA</v>
          </cell>
          <cell r="G288">
            <v>804</v>
          </cell>
          <cell r="H288">
            <v>620</v>
          </cell>
          <cell r="Q288">
            <v>620</v>
          </cell>
          <cell r="S288" t="str">
            <v>통내</v>
          </cell>
          <cell r="T288">
            <v>7.0000000000000007E-2</v>
          </cell>
        </row>
        <row r="289">
          <cell r="A289">
            <v>287</v>
          </cell>
          <cell r="B289" t="str">
            <v>TV유니트</v>
          </cell>
          <cell r="C289" t="str">
            <v>IN 75</v>
          </cell>
          <cell r="D289" t="str">
            <v>EA</v>
          </cell>
          <cell r="G289">
            <v>804</v>
          </cell>
          <cell r="H289">
            <v>1700</v>
          </cell>
          <cell r="Q289">
            <v>1700</v>
          </cell>
          <cell r="S289" t="str">
            <v>통내</v>
          </cell>
          <cell r="T289">
            <v>0.08</v>
          </cell>
        </row>
        <row r="290">
          <cell r="A290">
            <v>288</v>
          </cell>
          <cell r="Q290" t="str">
            <v/>
          </cell>
        </row>
        <row r="291">
          <cell r="A291">
            <v>289</v>
          </cell>
          <cell r="Q291" t="str">
            <v/>
          </cell>
        </row>
        <row r="292">
          <cell r="A292">
            <v>290</v>
          </cell>
          <cell r="B292" t="str">
            <v>텀블러SW</v>
          </cell>
          <cell r="C292" t="str">
            <v>1로 1구 램프</v>
          </cell>
          <cell r="D292" t="str">
            <v>EA</v>
          </cell>
          <cell r="G292">
            <v>804</v>
          </cell>
          <cell r="H292">
            <v>1080</v>
          </cell>
          <cell r="Q292">
            <v>1080</v>
          </cell>
          <cell r="S292" t="str">
            <v>내선</v>
          </cell>
          <cell r="T292">
            <v>6.5000000000000002E-2</v>
          </cell>
        </row>
        <row r="293">
          <cell r="A293">
            <v>291</v>
          </cell>
          <cell r="B293" t="str">
            <v>텀블러SW</v>
          </cell>
          <cell r="C293" t="str">
            <v>1로 1구  방폭2P 10A</v>
          </cell>
          <cell r="D293" t="str">
            <v>EA</v>
          </cell>
          <cell r="G293">
            <v>818</v>
          </cell>
          <cell r="H293">
            <v>38600</v>
          </cell>
          <cell r="Q293">
            <v>38600</v>
          </cell>
          <cell r="S293" t="str">
            <v>내선</v>
          </cell>
          <cell r="T293">
            <v>0.13</v>
          </cell>
        </row>
        <row r="294">
          <cell r="A294">
            <v>292</v>
          </cell>
          <cell r="B294" t="str">
            <v>텀블러SW</v>
          </cell>
          <cell r="C294" t="str">
            <v>1로 2구 램프</v>
          </cell>
          <cell r="D294" t="str">
            <v>EA</v>
          </cell>
          <cell r="G294">
            <v>804</v>
          </cell>
          <cell r="H294">
            <v>1840</v>
          </cell>
          <cell r="Q294">
            <v>1840</v>
          </cell>
          <cell r="S294" t="str">
            <v>내선</v>
          </cell>
          <cell r="T294">
            <v>8.5000000000000006E-2</v>
          </cell>
        </row>
        <row r="295">
          <cell r="A295">
            <v>293</v>
          </cell>
          <cell r="B295" t="str">
            <v>텀블러SW</v>
          </cell>
          <cell r="C295" t="str">
            <v>1로 3구 램프</v>
          </cell>
          <cell r="D295" t="str">
            <v>EA</v>
          </cell>
          <cell r="G295">
            <v>804</v>
          </cell>
          <cell r="H295">
            <v>2600</v>
          </cell>
          <cell r="Q295">
            <v>2600</v>
          </cell>
          <cell r="S295" t="str">
            <v>내선</v>
          </cell>
          <cell r="T295">
            <v>8.5000000000000006E-2</v>
          </cell>
        </row>
        <row r="296">
          <cell r="A296">
            <v>294</v>
          </cell>
          <cell r="B296" t="str">
            <v>텀블러SW</v>
          </cell>
          <cell r="C296" t="str">
            <v>3로 1구 램프</v>
          </cell>
          <cell r="D296" t="str">
            <v>EA</v>
          </cell>
          <cell r="G296">
            <v>804</v>
          </cell>
          <cell r="H296">
            <v>1210</v>
          </cell>
          <cell r="Q296">
            <v>1210</v>
          </cell>
          <cell r="S296" t="str">
            <v>내선</v>
          </cell>
          <cell r="T296">
            <v>8.5000000000000006E-2</v>
          </cell>
        </row>
        <row r="297">
          <cell r="A297">
            <v>295</v>
          </cell>
          <cell r="B297" t="str">
            <v>텀블러SW</v>
          </cell>
          <cell r="C297" t="str">
            <v>3로  2구</v>
          </cell>
          <cell r="D297" t="str">
            <v>EA</v>
          </cell>
          <cell r="G297">
            <v>804</v>
          </cell>
          <cell r="H297">
            <v>2100</v>
          </cell>
          <cell r="Q297">
            <v>2100</v>
          </cell>
          <cell r="S297" t="str">
            <v>내선</v>
          </cell>
          <cell r="T297">
            <v>0.10200000000000001</v>
          </cell>
        </row>
        <row r="298">
          <cell r="A298">
            <v>296</v>
          </cell>
          <cell r="B298" t="str">
            <v>텀블러SW</v>
          </cell>
          <cell r="C298" t="str">
            <v>4로 1구 램프</v>
          </cell>
          <cell r="D298" t="str">
            <v>EA</v>
          </cell>
          <cell r="G298">
            <v>804</v>
          </cell>
          <cell r="H298">
            <v>2020</v>
          </cell>
          <cell r="Q298">
            <v>2020</v>
          </cell>
          <cell r="S298" t="str">
            <v>내선</v>
          </cell>
          <cell r="T298">
            <v>0.1</v>
          </cell>
        </row>
        <row r="299">
          <cell r="A299">
            <v>297</v>
          </cell>
          <cell r="B299" t="str">
            <v>텀블러SW</v>
          </cell>
          <cell r="C299" t="str">
            <v>4로 2구 램프</v>
          </cell>
          <cell r="D299" t="str">
            <v>EA</v>
          </cell>
          <cell r="G299">
            <v>804</v>
          </cell>
          <cell r="H299">
            <v>3720</v>
          </cell>
          <cell r="Q299">
            <v>3720</v>
          </cell>
          <cell r="S299" t="str">
            <v>내선</v>
          </cell>
          <cell r="T299">
            <v>0.12</v>
          </cell>
        </row>
        <row r="300">
          <cell r="A300">
            <v>298</v>
          </cell>
          <cell r="Q300" t="str">
            <v/>
          </cell>
        </row>
        <row r="301">
          <cell r="A301">
            <v>299</v>
          </cell>
          <cell r="Q301" t="str">
            <v/>
          </cell>
        </row>
        <row r="302">
          <cell r="A302">
            <v>300</v>
          </cell>
          <cell r="B302" t="str">
            <v>등 기 구</v>
          </cell>
          <cell r="C302" t="str">
            <v>IL-60W 벽부</v>
          </cell>
          <cell r="D302" t="str">
            <v>EA</v>
          </cell>
          <cell r="G302">
            <v>816</v>
          </cell>
          <cell r="H302">
            <v>25500</v>
          </cell>
          <cell r="Q302">
            <v>25500</v>
          </cell>
          <cell r="S302" t="str">
            <v>내선</v>
          </cell>
          <cell r="T302">
            <v>0.15</v>
          </cell>
        </row>
        <row r="303">
          <cell r="A303">
            <v>301</v>
          </cell>
          <cell r="B303" t="str">
            <v>등 기 구</v>
          </cell>
          <cell r="C303" t="str">
            <v>IL-100W 벽부</v>
          </cell>
          <cell r="D303" t="str">
            <v>EA</v>
          </cell>
          <cell r="G303">
            <v>816</v>
          </cell>
          <cell r="H303">
            <v>25500</v>
          </cell>
          <cell r="Q303">
            <v>25500</v>
          </cell>
          <cell r="S303" t="str">
            <v>내선</v>
          </cell>
          <cell r="T303">
            <v>0.158</v>
          </cell>
        </row>
        <row r="304">
          <cell r="A304">
            <v>302</v>
          </cell>
          <cell r="B304" t="str">
            <v>등 기 구</v>
          </cell>
          <cell r="C304" t="str">
            <v>IL-200W 벽부</v>
          </cell>
          <cell r="D304" t="str">
            <v>EA</v>
          </cell>
          <cell r="G304">
            <v>816</v>
          </cell>
          <cell r="H304">
            <v>25500</v>
          </cell>
          <cell r="Q304">
            <v>25500</v>
          </cell>
          <cell r="S304" t="str">
            <v>내선</v>
          </cell>
          <cell r="T304">
            <v>0.158</v>
          </cell>
        </row>
        <row r="305">
          <cell r="A305">
            <v>303</v>
          </cell>
          <cell r="B305" t="str">
            <v>등 기 구</v>
          </cell>
          <cell r="C305" t="str">
            <v>IL-60W 천정매입</v>
          </cell>
          <cell r="D305" t="str">
            <v>EA</v>
          </cell>
          <cell r="G305">
            <v>816</v>
          </cell>
          <cell r="H305">
            <v>25500</v>
          </cell>
          <cell r="Q305">
            <v>25500</v>
          </cell>
          <cell r="S305" t="str">
            <v>내선</v>
          </cell>
          <cell r="T305">
            <v>0.245</v>
          </cell>
        </row>
        <row r="306">
          <cell r="A306">
            <v>304</v>
          </cell>
          <cell r="B306" t="str">
            <v>등 기 구</v>
          </cell>
          <cell r="C306" t="str">
            <v>IL-60W 천정직부</v>
          </cell>
          <cell r="D306" t="str">
            <v>EA</v>
          </cell>
          <cell r="G306">
            <v>816</v>
          </cell>
          <cell r="H306">
            <v>25500</v>
          </cell>
          <cell r="Q306">
            <v>25500</v>
          </cell>
          <cell r="S306" t="str">
            <v>내선</v>
          </cell>
          <cell r="T306">
            <v>0.18</v>
          </cell>
        </row>
        <row r="307">
          <cell r="A307">
            <v>305</v>
          </cell>
          <cell r="B307" t="str">
            <v>등 기 구</v>
          </cell>
          <cell r="C307" t="str">
            <v>IL-100W 천정직부</v>
          </cell>
          <cell r="D307" t="str">
            <v>EA</v>
          </cell>
          <cell r="G307">
            <v>816</v>
          </cell>
          <cell r="H307">
            <v>25500</v>
          </cell>
          <cell r="Q307">
            <v>25500</v>
          </cell>
          <cell r="S307" t="str">
            <v>내선</v>
          </cell>
          <cell r="T307">
            <v>0.19</v>
          </cell>
        </row>
        <row r="308">
          <cell r="A308">
            <v>306</v>
          </cell>
          <cell r="B308" t="str">
            <v>등 기 구</v>
          </cell>
          <cell r="C308" t="str">
            <v>비상등</v>
          </cell>
          <cell r="D308" t="str">
            <v>EA</v>
          </cell>
          <cell r="G308">
            <v>650</v>
          </cell>
          <cell r="H308">
            <v>95000</v>
          </cell>
          <cell r="Q308">
            <v>95000</v>
          </cell>
          <cell r="S308" t="str">
            <v>내선</v>
          </cell>
          <cell r="T308">
            <v>0.158</v>
          </cell>
        </row>
        <row r="309">
          <cell r="A309">
            <v>307</v>
          </cell>
          <cell r="Q309" t="str">
            <v/>
          </cell>
        </row>
        <row r="310">
          <cell r="A310">
            <v>308</v>
          </cell>
          <cell r="B310" t="str">
            <v>등 기 구</v>
          </cell>
          <cell r="C310" t="str">
            <v>FL 2/40삼각벽부</v>
          </cell>
          <cell r="D310" t="str">
            <v>EA</v>
          </cell>
          <cell r="G310">
            <v>811</v>
          </cell>
          <cell r="H310">
            <v>27500</v>
          </cell>
          <cell r="Q310">
            <v>27500</v>
          </cell>
          <cell r="S310" t="str">
            <v>내선</v>
          </cell>
          <cell r="T310">
            <v>0.36499999999999999</v>
          </cell>
        </row>
        <row r="311">
          <cell r="A311">
            <v>309</v>
          </cell>
          <cell r="B311" t="str">
            <v>등 기 구</v>
          </cell>
          <cell r="C311" t="str">
            <v>FL 2/20삼각직부</v>
          </cell>
          <cell r="D311" t="str">
            <v>EA</v>
          </cell>
          <cell r="G311">
            <v>811</v>
          </cell>
          <cell r="H311">
            <v>24000</v>
          </cell>
          <cell r="Q311">
            <v>24000</v>
          </cell>
          <cell r="S311" t="str">
            <v>내선</v>
          </cell>
          <cell r="T311">
            <v>0.19500000000000001</v>
          </cell>
        </row>
        <row r="312">
          <cell r="A312">
            <v>310</v>
          </cell>
          <cell r="B312" t="str">
            <v>등 기 구</v>
          </cell>
          <cell r="C312" t="str">
            <v>FL 2/40삼각직부</v>
          </cell>
          <cell r="D312" t="str">
            <v>EA</v>
          </cell>
          <cell r="G312">
            <v>811</v>
          </cell>
          <cell r="H312">
            <v>26500</v>
          </cell>
          <cell r="Q312">
            <v>26500</v>
          </cell>
          <cell r="S312" t="str">
            <v>내선</v>
          </cell>
          <cell r="T312">
            <v>0.30499999999999999</v>
          </cell>
        </row>
        <row r="313">
          <cell r="A313">
            <v>311</v>
          </cell>
          <cell r="B313" t="str">
            <v>등 기 구</v>
          </cell>
          <cell r="C313" t="str">
            <v>FL 1/40삼각직부</v>
          </cell>
          <cell r="D313" t="str">
            <v>EA</v>
          </cell>
          <cell r="G313">
            <v>811</v>
          </cell>
          <cell r="H313">
            <v>15500</v>
          </cell>
          <cell r="Q313">
            <v>15500</v>
          </cell>
          <cell r="S313" t="str">
            <v>내선</v>
          </cell>
          <cell r="T313">
            <v>0.245</v>
          </cell>
        </row>
        <row r="314">
          <cell r="A314">
            <v>312</v>
          </cell>
          <cell r="B314" t="str">
            <v>등 기 구(SUS)</v>
          </cell>
          <cell r="C314" t="str">
            <v>FL 1/40삼각직부</v>
          </cell>
          <cell r="D314" t="str">
            <v>EA</v>
          </cell>
          <cell r="K314" t="str">
            <v>신일조명</v>
          </cell>
          <cell r="L314">
            <v>23500</v>
          </cell>
          <cell r="Q314">
            <v>23500</v>
          </cell>
          <cell r="S314" t="str">
            <v>내선</v>
          </cell>
          <cell r="T314">
            <v>0.245</v>
          </cell>
        </row>
        <row r="315">
          <cell r="A315">
            <v>313</v>
          </cell>
          <cell r="B315" t="str">
            <v>등 기 구</v>
          </cell>
          <cell r="C315" t="str">
            <v>FL 2/20매입</v>
          </cell>
          <cell r="D315" t="str">
            <v>EA</v>
          </cell>
          <cell r="G315">
            <v>811</v>
          </cell>
          <cell r="H315">
            <v>28000</v>
          </cell>
          <cell r="Q315">
            <v>28000</v>
          </cell>
          <cell r="S315" t="str">
            <v>내선</v>
          </cell>
          <cell r="T315">
            <v>0.32</v>
          </cell>
        </row>
        <row r="316">
          <cell r="A316">
            <v>314</v>
          </cell>
          <cell r="B316" t="str">
            <v>등 기 구</v>
          </cell>
          <cell r="C316" t="str">
            <v>FL 4/20매입</v>
          </cell>
          <cell r="D316" t="str">
            <v>EA</v>
          </cell>
          <cell r="G316">
            <v>811</v>
          </cell>
          <cell r="H316">
            <v>49500</v>
          </cell>
          <cell r="Q316">
            <v>49500</v>
          </cell>
          <cell r="S316" t="str">
            <v>내선</v>
          </cell>
          <cell r="T316">
            <v>0.56999999999999995</v>
          </cell>
        </row>
        <row r="317">
          <cell r="A317">
            <v>315</v>
          </cell>
          <cell r="B317" t="str">
            <v>등 기 구</v>
          </cell>
          <cell r="C317" t="str">
            <v>FL 2/40매입</v>
          </cell>
          <cell r="D317" t="str">
            <v>EA</v>
          </cell>
          <cell r="G317">
            <v>811</v>
          </cell>
          <cell r="H317">
            <v>35000</v>
          </cell>
          <cell r="Q317">
            <v>35000</v>
          </cell>
          <cell r="S317" t="str">
            <v>내선</v>
          </cell>
          <cell r="T317">
            <v>0.48799999999999999</v>
          </cell>
        </row>
        <row r="318">
          <cell r="A318">
            <v>316</v>
          </cell>
          <cell r="B318" t="str">
            <v>등 기 구</v>
          </cell>
          <cell r="C318" t="str">
            <v>FL 2/20펜던트</v>
          </cell>
          <cell r="D318" t="str">
            <v>EA</v>
          </cell>
          <cell r="G318">
            <v>811</v>
          </cell>
          <cell r="H318">
            <v>24500</v>
          </cell>
          <cell r="Q318">
            <v>24500</v>
          </cell>
          <cell r="S318" t="str">
            <v>내선</v>
          </cell>
          <cell r="T318">
            <v>0.23499999999999999</v>
          </cell>
        </row>
        <row r="319">
          <cell r="A319">
            <v>317</v>
          </cell>
          <cell r="B319" t="str">
            <v>등 기 구</v>
          </cell>
          <cell r="C319" t="str">
            <v>FL 2/40펜던트</v>
          </cell>
          <cell r="D319" t="str">
            <v>EA</v>
          </cell>
          <cell r="G319">
            <v>811</v>
          </cell>
          <cell r="H319">
            <v>27500</v>
          </cell>
          <cell r="Q319">
            <v>27500</v>
          </cell>
          <cell r="S319" t="str">
            <v>내선</v>
          </cell>
          <cell r="T319">
            <v>0.36499999999999999</v>
          </cell>
        </row>
        <row r="320">
          <cell r="A320">
            <v>318</v>
          </cell>
          <cell r="B320" t="str">
            <v>등 기 구</v>
          </cell>
          <cell r="C320" t="str">
            <v>FL 1/40펜던트</v>
          </cell>
          <cell r="D320" t="str">
            <v>EA</v>
          </cell>
          <cell r="G320">
            <v>811</v>
          </cell>
          <cell r="H320">
            <v>16500</v>
          </cell>
          <cell r="Q320">
            <v>16500</v>
          </cell>
          <cell r="S320" t="str">
            <v>내선</v>
          </cell>
          <cell r="T320">
            <v>0.29499999999999998</v>
          </cell>
        </row>
        <row r="321">
          <cell r="A321">
            <v>319</v>
          </cell>
          <cell r="B321" t="str">
            <v>등 기 구</v>
          </cell>
          <cell r="C321" t="str">
            <v>FL 1/30W 천정직부</v>
          </cell>
          <cell r="D321" t="str">
            <v>EA</v>
          </cell>
          <cell r="Q321">
            <v>0</v>
          </cell>
          <cell r="S321" t="str">
            <v>내선</v>
          </cell>
          <cell r="T321">
            <v>0.16500000000000001</v>
          </cell>
        </row>
        <row r="322">
          <cell r="A322">
            <v>320</v>
          </cell>
          <cell r="B322" t="str">
            <v>등 기 구</v>
          </cell>
          <cell r="C322" t="str">
            <v>FL 1/30W매입</v>
          </cell>
          <cell r="D322" t="str">
            <v>EA</v>
          </cell>
          <cell r="Q322">
            <v>0</v>
          </cell>
          <cell r="S322" t="str">
            <v>내선</v>
          </cell>
          <cell r="T322">
            <v>0.26600000000000001</v>
          </cell>
        </row>
        <row r="323">
          <cell r="A323">
            <v>321</v>
          </cell>
          <cell r="B323" t="str">
            <v>등 기 구</v>
          </cell>
          <cell r="C323" t="str">
            <v>FL 2/30W매입</v>
          </cell>
          <cell r="D323" t="str">
            <v>EA</v>
          </cell>
          <cell r="Q323">
            <v>0</v>
          </cell>
          <cell r="S323" t="str">
            <v>내선</v>
          </cell>
          <cell r="T323">
            <v>0.36</v>
          </cell>
        </row>
        <row r="324">
          <cell r="A324">
            <v>322</v>
          </cell>
          <cell r="B324" t="str">
            <v>등 기 구</v>
          </cell>
          <cell r="C324" t="str">
            <v>FL 1/40W매입</v>
          </cell>
          <cell r="D324" t="str">
            <v>EA</v>
          </cell>
          <cell r="G324">
            <v>811</v>
          </cell>
          <cell r="H324">
            <v>26000</v>
          </cell>
          <cell r="Q324">
            <v>26000</v>
          </cell>
          <cell r="S324" t="str">
            <v>내선</v>
          </cell>
          <cell r="T324">
            <v>0.39900000000000002</v>
          </cell>
        </row>
        <row r="325">
          <cell r="A325">
            <v>323</v>
          </cell>
          <cell r="B325" t="str">
            <v>등 기 구</v>
          </cell>
          <cell r="C325" t="str">
            <v>FL 2/40방폭형</v>
          </cell>
          <cell r="D325" t="str">
            <v>EA</v>
          </cell>
          <cell r="G325">
            <v>818</v>
          </cell>
          <cell r="H325">
            <v>244000</v>
          </cell>
          <cell r="Q325">
            <v>244000</v>
          </cell>
          <cell r="S325" t="str">
            <v>내선</v>
          </cell>
          <cell r="T325">
            <v>0.73</v>
          </cell>
        </row>
        <row r="326">
          <cell r="A326">
            <v>324</v>
          </cell>
          <cell r="B326" t="str">
            <v>등 기 구(SUS)</v>
          </cell>
          <cell r="C326" t="str">
            <v>FL 1/40W매입</v>
          </cell>
          <cell r="D326" t="str">
            <v>EA</v>
          </cell>
          <cell r="K326" t="str">
            <v>신일조명</v>
          </cell>
          <cell r="L326">
            <v>34000</v>
          </cell>
          <cell r="Q326">
            <v>34000</v>
          </cell>
          <cell r="S326" t="str">
            <v>내선</v>
          </cell>
          <cell r="T326">
            <v>0.39900000000000002</v>
          </cell>
        </row>
        <row r="327">
          <cell r="A327">
            <v>325</v>
          </cell>
          <cell r="B327" t="str">
            <v>등 기 구(SUS)</v>
          </cell>
          <cell r="C327" t="str">
            <v>FL 1/40펜던트</v>
          </cell>
          <cell r="D327" t="str">
            <v>EA</v>
          </cell>
          <cell r="K327" t="str">
            <v>신일조명</v>
          </cell>
          <cell r="L327">
            <v>24500</v>
          </cell>
          <cell r="Q327">
            <v>24500</v>
          </cell>
          <cell r="S327" t="str">
            <v>내선</v>
          </cell>
          <cell r="T327">
            <v>0.29499999999999998</v>
          </cell>
        </row>
        <row r="328">
          <cell r="A328">
            <v>326</v>
          </cell>
          <cell r="B328" t="str">
            <v>램      프</v>
          </cell>
          <cell r="C328" t="str">
            <v>FL 10W  26㎜×330㎜</v>
          </cell>
          <cell r="D328" t="str">
            <v>EA</v>
          </cell>
          <cell r="G328">
            <v>807</v>
          </cell>
          <cell r="H328">
            <v>580</v>
          </cell>
          <cell r="Q328">
            <v>580</v>
          </cell>
        </row>
        <row r="329">
          <cell r="A329">
            <v>327</v>
          </cell>
          <cell r="B329" t="str">
            <v>램      프</v>
          </cell>
          <cell r="C329" t="str">
            <v>FL 20W  28㎜×590㎜</v>
          </cell>
          <cell r="D329" t="str">
            <v>EA</v>
          </cell>
          <cell r="G329">
            <v>807</v>
          </cell>
          <cell r="H329">
            <v>650</v>
          </cell>
          <cell r="Q329">
            <v>650</v>
          </cell>
        </row>
        <row r="330">
          <cell r="A330">
            <v>328</v>
          </cell>
          <cell r="B330" t="str">
            <v>램      프</v>
          </cell>
          <cell r="C330" t="str">
            <v>FL 30W  26㎜×893㎜</v>
          </cell>
          <cell r="D330" t="str">
            <v>EA</v>
          </cell>
          <cell r="G330">
            <v>807</v>
          </cell>
          <cell r="H330">
            <v>1450</v>
          </cell>
          <cell r="Q330">
            <v>1450</v>
          </cell>
        </row>
        <row r="331">
          <cell r="A331">
            <v>329</v>
          </cell>
          <cell r="B331" t="str">
            <v>램      프</v>
          </cell>
          <cell r="C331" t="str">
            <v>FL 40W  28㎜×1198㎜</v>
          </cell>
          <cell r="D331" t="str">
            <v>EA</v>
          </cell>
          <cell r="G331">
            <v>807</v>
          </cell>
          <cell r="H331">
            <v>980</v>
          </cell>
          <cell r="Q331">
            <v>980</v>
          </cell>
        </row>
        <row r="332">
          <cell r="A332">
            <v>330</v>
          </cell>
          <cell r="B332" t="str">
            <v>램      프</v>
          </cell>
          <cell r="C332" t="str">
            <v>FCL22W28.5㎜×216㎜</v>
          </cell>
          <cell r="D332" t="str">
            <v>EA</v>
          </cell>
          <cell r="G332">
            <v>807</v>
          </cell>
          <cell r="H332">
            <v>1300</v>
          </cell>
          <cell r="Q332">
            <v>1300</v>
          </cell>
        </row>
        <row r="333">
          <cell r="A333">
            <v>331</v>
          </cell>
          <cell r="B333" t="str">
            <v>램      프</v>
          </cell>
          <cell r="C333" t="str">
            <v>FCL30W28.5㎜×236㎜</v>
          </cell>
          <cell r="D333" t="str">
            <v>EA</v>
          </cell>
          <cell r="G333">
            <v>807</v>
          </cell>
          <cell r="H333">
            <v>1300</v>
          </cell>
          <cell r="Q333">
            <v>1300</v>
          </cell>
        </row>
        <row r="334">
          <cell r="A334">
            <v>332</v>
          </cell>
          <cell r="B334" t="str">
            <v>램      프</v>
          </cell>
          <cell r="C334" t="str">
            <v>FCL32W28.5㎜×312㎜</v>
          </cell>
          <cell r="D334" t="str">
            <v>EA</v>
          </cell>
          <cell r="G334">
            <v>807</v>
          </cell>
          <cell r="H334">
            <v>1800</v>
          </cell>
          <cell r="Q334">
            <v>1800</v>
          </cell>
        </row>
        <row r="335">
          <cell r="A335">
            <v>333</v>
          </cell>
          <cell r="B335" t="str">
            <v>램      프</v>
          </cell>
          <cell r="C335" t="str">
            <v>FCL40W28.5㎜×386㎜</v>
          </cell>
          <cell r="D335" t="str">
            <v>EA</v>
          </cell>
          <cell r="G335">
            <v>807</v>
          </cell>
          <cell r="H335">
            <v>2700</v>
          </cell>
          <cell r="Q335">
            <v>2700</v>
          </cell>
        </row>
        <row r="336">
          <cell r="A336">
            <v>334</v>
          </cell>
          <cell r="Q336" t="str">
            <v/>
          </cell>
        </row>
        <row r="337">
          <cell r="A337">
            <v>335</v>
          </cell>
          <cell r="Q337" t="str">
            <v/>
          </cell>
        </row>
        <row r="338">
          <cell r="A338">
            <v>336</v>
          </cell>
          <cell r="Q338" t="str">
            <v/>
          </cell>
        </row>
        <row r="339">
          <cell r="A339">
            <v>337</v>
          </cell>
          <cell r="B339" t="str">
            <v>램      프</v>
          </cell>
          <cell r="C339" t="str">
            <v>220V  IL 60W</v>
          </cell>
          <cell r="D339" t="str">
            <v>EA</v>
          </cell>
          <cell r="G339">
            <v>808</v>
          </cell>
          <cell r="H339">
            <v>220</v>
          </cell>
          <cell r="Q339">
            <v>220</v>
          </cell>
        </row>
        <row r="340">
          <cell r="A340">
            <v>338</v>
          </cell>
          <cell r="B340" t="str">
            <v>램      프</v>
          </cell>
          <cell r="C340" t="str">
            <v>220V  IL 100W</v>
          </cell>
          <cell r="D340" t="str">
            <v>EA</v>
          </cell>
          <cell r="G340">
            <v>808</v>
          </cell>
          <cell r="H340">
            <v>230</v>
          </cell>
          <cell r="Q340">
            <v>230</v>
          </cell>
        </row>
        <row r="341">
          <cell r="A341">
            <v>339</v>
          </cell>
          <cell r="B341" t="str">
            <v>램      프</v>
          </cell>
          <cell r="C341" t="str">
            <v>220V  IL 200W</v>
          </cell>
          <cell r="D341" t="str">
            <v>EA</v>
          </cell>
          <cell r="G341">
            <v>808</v>
          </cell>
          <cell r="H341">
            <v>380</v>
          </cell>
          <cell r="Q341">
            <v>380</v>
          </cell>
        </row>
        <row r="342">
          <cell r="A342">
            <v>340</v>
          </cell>
          <cell r="Q342" t="str">
            <v/>
          </cell>
        </row>
        <row r="343">
          <cell r="A343">
            <v>341</v>
          </cell>
          <cell r="Q343" t="str">
            <v/>
          </cell>
        </row>
        <row r="344">
          <cell r="A344">
            <v>342</v>
          </cell>
          <cell r="B344" t="str">
            <v>등 기 구</v>
          </cell>
          <cell r="C344" t="str">
            <v>MH 250W천정형</v>
          </cell>
          <cell r="D344" t="str">
            <v>EA</v>
          </cell>
          <cell r="G344">
            <v>810</v>
          </cell>
          <cell r="H344">
            <v>44000</v>
          </cell>
          <cell r="Q344">
            <v>44000</v>
          </cell>
          <cell r="S344" t="str">
            <v>내선</v>
          </cell>
          <cell r="T344">
            <v>0.495</v>
          </cell>
        </row>
        <row r="345">
          <cell r="A345">
            <v>343</v>
          </cell>
          <cell r="B345" t="str">
            <v>등 기 구</v>
          </cell>
          <cell r="C345" t="str">
            <v>MH 175W천정형</v>
          </cell>
          <cell r="D345" t="str">
            <v>EA</v>
          </cell>
          <cell r="G345">
            <v>810</v>
          </cell>
          <cell r="H345">
            <v>44000</v>
          </cell>
          <cell r="Q345">
            <v>44000</v>
          </cell>
          <cell r="S345" t="str">
            <v>내선</v>
          </cell>
          <cell r="T345">
            <v>0.44</v>
          </cell>
        </row>
        <row r="346">
          <cell r="A346">
            <v>344</v>
          </cell>
          <cell r="B346" t="str">
            <v>등 기 구</v>
          </cell>
          <cell r="C346" t="str">
            <v>MH 175W벽부형</v>
          </cell>
          <cell r="D346" t="str">
            <v>EA</v>
          </cell>
          <cell r="G346">
            <v>810</v>
          </cell>
          <cell r="H346">
            <v>45000</v>
          </cell>
          <cell r="Q346">
            <v>45000</v>
          </cell>
          <cell r="S346" t="str">
            <v>내선</v>
          </cell>
          <cell r="T346">
            <v>0.44</v>
          </cell>
        </row>
        <row r="347">
          <cell r="A347">
            <v>345</v>
          </cell>
          <cell r="Q347" t="str">
            <v/>
          </cell>
        </row>
        <row r="348">
          <cell r="A348">
            <v>346</v>
          </cell>
          <cell r="Q348" t="str">
            <v/>
          </cell>
        </row>
        <row r="349">
          <cell r="A349">
            <v>347</v>
          </cell>
          <cell r="Q349" t="str">
            <v/>
          </cell>
        </row>
        <row r="350">
          <cell r="A350">
            <v>348</v>
          </cell>
          <cell r="Q350" t="str">
            <v/>
          </cell>
        </row>
        <row r="351">
          <cell r="A351">
            <v>349</v>
          </cell>
          <cell r="B351" t="str">
            <v>메탈할라이드 램프</v>
          </cell>
          <cell r="C351" t="str">
            <v>MH 175W</v>
          </cell>
          <cell r="D351" t="str">
            <v>EA</v>
          </cell>
          <cell r="G351">
            <v>813</v>
          </cell>
          <cell r="H351">
            <v>15000</v>
          </cell>
          <cell r="Q351">
            <v>15000</v>
          </cell>
        </row>
        <row r="352">
          <cell r="A352">
            <v>350</v>
          </cell>
          <cell r="B352" t="str">
            <v>메탈할라이드 램프</v>
          </cell>
          <cell r="C352" t="str">
            <v>MH 250W</v>
          </cell>
          <cell r="D352" t="str">
            <v>EA</v>
          </cell>
          <cell r="G352">
            <v>813</v>
          </cell>
          <cell r="H352">
            <v>16000</v>
          </cell>
          <cell r="Q352">
            <v>16000</v>
          </cell>
        </row>
        <row r="353">
          <cell r="A353">
            <v>351</v>
          </cell>
          <cell r="Q353" t="str">
            <v/>
          </cell>
        </row>
        <row r="354">
          <cell r="A354">
            <v>352</v>
          </cell>
          <cell r="Q354" t="str">
            <v/>
          </cell>
        </row>
        <row r="355">
          <cell r="A355">
            <v>353</v>
          </cell>
          <cell r="Q355" t="str">
            <v/>
          </cell>
        </row>
        <row r="356">
          <cell r="A356">
            <v>354</v>
          </cell>
          <cell r="B356" t="str">
            <v>메탈할라이드 안정기</v>
          </cell>
          <cell r="C356" t="str">
            <v>220V/175W</v>
          </cell>
          <cell r="D356" t="str">
            <v>EA</v>
          </cell>
          <cell r="G356">
            <v>813</v>
          </cell>
          <cell r="H356">
            <v>22000</v>
          </cell>
          <cell r="Q356">
            <v>22000</v>
          </cell>
        </row>
        <row r="357">
          <cell r="A357">
            <v>355</v>
          </cell>
          <cell r="B357" t="str">
            <v>메탈할라이드 안정기</v>
          </cell>
          <cell r="C357" t="str">
            <v>220V/250W</v>
          </cell>
          <cell r="D357" t="str">
            <v>EA</v>
          </cell>
          <cell r="G357">
            <v>813</v>
          </cell>
          <cell r="H357">
            <v>25000</v>
          </cell>
          <cell r="Q357">
            <v>25000</v>
          </cell>
        </row>
        <row r="358">
          <cell r="A358">
            <v>356</v>
          </cell>
          <cell r="Q358" t="str">
            <v/>
          </cell>
        </row>
        <row r="359">
          <cell r="A359">
            <v>357</v>
          </cell>
          <cell r="Q359" t="str">
            <v/>
          </cell>
        </row>
        <row r="360">
          <cell r="A360">
            <v>358</v>
          </cell>
          <cell r="B360" t="str">
            <v>판넬</v>
          </cell>
          <cell r="D360" t="str">
            <v>면</v>
          </cell>
          <cell r="Q360">
            <v>0</v>
          </cell>
          <cell r="S360" t="str">
            <v>프전</v>
          </cell>
          <cell r="T360">
            <v>5.8</v>
          </cell>
          <cell r="U360" t="str">
            <v>보인</v>
          </cell>
          <cell r="V360">
            <v>1.9</v>
          </cell>
        </row>
        <row r="361">
          <cell r="A361">
            <v>359</v>
          </cell>
          <cell r="Q361" t="str">
            <v/>
          </cell>
        </row>
        <row r="362">
          <cell r="A362">
            <v>360</v>
          </cell>
          <cell r="B362" t="str">
            <v>전극식레벨</v>
          </cell>
          <cell r="C362" t="str">
            <v>3선 3극</v>
          </cell>
          <cell r="D362" t="str">
            <v>set</v>
          </cell>
          <cell r="G362">
            <v>794</v>
          </cell>
          <cell r="H362">
            <v>40000</v>
          </cell>
          <cell r="Q362">
            <v>40000</v>
          </cell>
          <cell r="S362" t="str">
            <v>내선</v>
          </cell>
          <cell r="T362">
            <v>0.8</v>
          </cell>
          <cell r="Y362" t="str">
            <v>공율은 전극봉지지기</v>
          </cell>
        </row>
        <row r="363">
          <cell r="A363">
            <v>361</v>
          </cell>
          <cell r="B363" t="str">
            <v>전극식레벨</v>
          </cell>
          <cell r="C363" t="str">
            <v>4선 4극</v>
          </cell>
          <cell r="D363" t="str">
            <v>set</v>
          </cell>
          <cell r="G363">
            <v>794</v>
          </cell>
          <cell r="H363">
            <v>85000</v>
          </cell>
          <cell r="Q363">
            <v>85000</v>
          </cell>
          <cell r="S363" t="str">
            <v>내선</v>
          </cell>
          <cell r="T363">
            <v>0.85</v>
          </cell>
          <cell r="Y363" t="str">
            <v>공율은 전극봉지지기</v>
          </cell>
        </row>
        <row r="364">
          <cell r="A364">
            <v>362</v>
          </cell>
          <cell r="B364" t="str">
            <v>전극식레벨</v>
          </cell>
          <cell r="C364" t="str">
            <v>5선 5극</v>
          </cell>
          <cell r="D364" t="str">
            <v>set</v>
          </cell>
          <cell r="G364">
            <v>794</v>
          </cell>
          <cell r="H364">
            <v>100000</v>
          </cell>
          <cell r="Q364">
            <v>100000</v>
          </cell>
          <cell r="S364" t="str">
            <v>내선</v>
          </cell>
          <cell r="T364">
            <v>1.1000000000000001</v>
          </cell>
          <cell r="Y364" t="str">
            <v>공율은 전극봉지지기</v>
          </cell>
        </row>
        <row r="365">
          <cell r="A365">
            <v>363</v>
          </cell>
          <cell r="Q365" t="str">
            <v/>
          </cell>
        </row>
        <row r="366">
          <cell r="A366">
            <v>364</v>
          </cell>
          <cell r="Q366" t="str">
            <v/>
          </cell>
        </row>
        <row r="367">
          <cell r="A367">
            <v>365</v>
          </cell>
          <cell r="B367" t="str">
            <v>AMP</v>
          </cell>
          <cell r="D367" t="str">
            <v>면</v>
          </cell>
          <cell r="Q367">
            <v>0</v>
          </cell>
          <cell r="S367" t="str">
            <v>통내</v>
          </cell>
          <cell r="T367">
            <v>9</v>
          </cell>
        </row>
        <row r="368">
          <cell r="A368">
            <v>366</v>
          </cell>
          <cell r="B368" t="str">
            <v>스피커</v>
          </cell>
          <cell r="C368" t="str">
            <v>3W  천정형</v>
          </cell>
          <cell r="D368" t="str">
            <v>EA</v>
          </cell>
          <cell r="G368">
            <v>838</v>
          </cell>
          <cell r="H368">
            <v>12000</v>
          </cell>
          <cell r="Q368">
            <v>12000</v>
          </cell>
          <cell r="S368" t="str">
            <v>통내</v>
          </cell>
          <cell r="T368">
            <v>0.45</v>
          </cell>
        </row>
        <row r="369">
          <cell r="A369">
            <v>367</v>
          </cell>
          <cell r="B369" t="str">
            <v>스피커</v>
          </cell>
          <cell r="C369" t="str">
            <v>3W 벽부형</v>
          </cell>
          <cell r="D369" t="str">
            <v>EA</v>
          </cell>
          <cell r="G369">
            <v>838</v>
          </cell>
          <cell r="H369">
            <v>12000</v>
          </cell>
          <cell r="Q369">
            <v>12000</v>
          </cell>
          <cell r="S369" t="str">
            <v>통내</v>
          </cell>
          <cell r="T369">
            <v>0.45</v>
          </cell>
        </row>
        <row r="370">
          <cell r="A370">
            <v>368</v>
          </cell>
          <cell r="B370" t="str">
            <v>스피커</v>
          </cell>
          <cell r="C370" t="str">
            <v>20W옥외칼럼형</v>
          </cell>
          <cell r="D370" t="str">
            <v>EA</v>
          </cell>
          <cell r="G370">
            <v>838</v>
          </cell>
          <cell r="H370">
            <v>40000</v>
          </cell>
          <cell r="Q370">
            <v>40000</v>
          </cell>
          <cell r="S370" t="str">
            <v>통내</v>
          </cell>
          <cell r="T370">
            <v>1</v>
          </cell>
        </row>
        <row r="371">
          <cell r="A371">
            <v>369</v>
          </cell>
          <cell r="B371" t="str">
            <v>스피커</v>
          </cell>
          <cell r="C371" t="str">
            <v xml:space="preserve">HORN형 10W  </v>
          </cell>
          <cell r="D371" t="str">
            <v>EA</v>
          </cell>
          <cell r="G371">
            <v>835</v>
          </cell>
          <cell r="H371">
            <v>35200</v>
          </cell>
          <cell r="Q371">
            <v>35200</v>
          </cell>
          <cell r="S371" t="str">
            <v>통내</v>
          </cell>
          <cell r="T371">
            <v>0.6</v>
          </cell>
        </row>
        <row r="372">
          <cell r="A372">
            <v>370</v>
          </cell>
          <cell r="B372" t="str">
            <v>스피커</v>
          </cell>
          <cell r="C372" t="str">
            <v xml:space="preserve">HORN형 30W  </v>
          </cell>
          <cell r="D372" t="str">
            <v>EA</v>
          </cell>
          <cell r="G372">
            <v>835</v>
          </cell>
          <cell r="H372">
            <v>46200</v>
          </cell>
          <cell r="Q372">
            <v>46200</v>
          </cell>
          <cell r="S372" t="str">
            <v>통내</v>
          </cell>
          <cell r="T372">
            <v>1</v>
          </cell>
        </row>
        <row r="373">
          <cell r="A373">
            <v>371</v>
          </cell>
          <cell r="Q373" t="str">
            <v/>
          </cell>
        </row>
        <row r="374">
          <cell r="A374">
            <v>372</v>
          </cell>
          <cell r="Q374" t="str">
            <v/>
          </cell>
        </row>
        <row r="375">
          <cell r="A375">
            <v>373</v>
          </cell>
          <cell r="B375" t="str">
            <v>인터폰</v>
          </cell>
          <cell r="C375" t="str">
            <v>전자연립식20회로</v>
          </cell>
          <cell r="D375" t="str">
            <v>EA</v>
          </cell>
          <cell r="G375">
            <v>861</v>
          </cell>
          <cell r="H375">
            <v>36000</v>
          </cell>
          <cell r="Q375">
            <v>36000</v>
          </cell>
          <cell r="S375" t="str">
            <v>통내</v>
          </cell>
          <cell r="T375">
            <v>1</v>
          </cell>
          <cell r="U375" t="str">
            <v>통설</v>
          </cell>
          <cell r="V375">
            <v>2</v>
          </cell>
        </row>
        <row r="376">
          <cell r="A376">
            <v>374</v>
          </cell>
          <cell r="Q376" t="str">
            <v/>
          </cell>
        </row>
        <row r="377">
          <cell r="A377">
            <v>375</v>
          </cell>
          <cell r="Q377" t="str">
            <v/>
          </cell>
        </row>
        <row r="378">
          <cell r="A378">
            <v>376</v>
          </cell>
          <cell r="B378" t="str">
            <v>차동식 스포트감지기</v>
          </cell>
          <cell r="C378" t="str">
            <v>2종</v>
          </cell>
          <cell r="D378" t="str">
            <v>EA</v>
          </cell>
          <cell r="G378">
            <v>650</v>
          </cell>
          <cell r="H378">
            <v>5000</v>
          </cell>
          <cell r="Q378">
            <v>5000</v>
          </cell>
          <cell r="S378" t="str">
            <v>내선</v>
          </cell>
          <cell r="T378">
            <v>0.14300000000000002</v>
          </cell>
        </row>
        <row r="379">
          <cell r="A379">
            <v>377</v>
          </cell>
          <cell r="B379" t="str">
            <v>광전식 연감지기</v>
          </cell>
          <cell r="C379" t="str">
            <v>비축적형</v>
          </cell>
          <cell r="D379" t="str">
            <v>EA</v>
          </cell>
          <cell r="G379">
            <v>650</v>
          </cell>
          <cell r="H379">
            <v>20000</v>
          </cell>
          <cell r="Q379">
            <v>20000</v>
          </cell>
          <cell r="S379" t="str">
            <v>내선</v>
          </cell>
          <cell r="T379">
            <v>0.14300000000000002</v>
          </cell>
        </row>
        <row r="380">
          <cell r="A380">
            <v>378</v>
          </cell>
          <cell r="B380" t="str">
            <v>정온식감지기</v>
          </cell>
          <cell r="C380" t="str">
            <v>1종</v>
          </cell>
          <cell r="D380" t="str">
            <v>EA</v>
          </cell>
          <cell r="G380">
            <v>650</v>
          </cell>
          <cell r="H380">
            <v>5000</v>
          </cell>
          <cell r="Q380">
            <v>5000</v>
          </cell>
          <cell r="S380" t="str">
            <v>내선</v>
          </cell>
          <cell r="T380">
            <v>0.14300000000000002</v>
          </cell>
        </row>
        <row r="381">
          <cell r="A381">
            <v>379</v>
          </cell>
          <cell r="B381" t="str">
            <v>유도등</v>
          </cell>
          <cell r="C381" t="str">
            <v>통로유도등</v>
          </cell>
          <cell r="D381" t="str">
            <v>EA</v>
          </cell>
          <cell r="G381">
            <v>650</v>
          </cell>
          <cell r="H381">
            <v>27000</v>
          </cell>
          <cell r="Q381">
            <v>27000</v>
          </cell>
          <cell r="S381" t="str">
            <v>내선</v>
          </cell>
          <cell r="T381">
            <v>0.79500000000000004</v>
          </cell>
        </row>
        <row r="382">
          <cell r="A382">
            <v>380</v>
          </cell>
          <cell r="B382" t="str">
            <v>유도등</v>
          </cell>
          <cell r="C382" t="str">
            <v>피난구유도등</v>
          </cell>
          <cell r="D382" t="str">
            <v>EA</v>
          </cell>
          <cell r="G382">
            <v>650</v>
          </cell>
          <cell r="H382">
            <v>25000</v>
          </cell>
          <cell r="Q382">
            <v>25000</v>
          </cell>
          <cell r="S382" t="str">
            <v>내선</v>
          </cell>
          <cell r="T382">
            <v>0.13500000000000001</v>
          </cell>
        </row>
        <row r="383">
          <cell r="A383">
            <v>381</v>
          </cell>
          <cell r="B383" t="str">
            <v>수동발신기</v>
          </cell>
          <cell r="D383" t="str">
            <v>EA</v>
          </cell>
          <cell r="G383">
            <v>650</v>
          </cell>
          <cell r="H383">
            <v>3500</v>
          </cell>
          <cell r="Q383">
            <v>3500</v>
          </cell>
          <cell r="S383" t="str">
            <v>내선</v>
          </cell>
          <cell r="T383">
            <v>0.3</v>
          </cell>
        </row>
        <row r="384">
          <cell r="A384">
            <v>382</v>
          </cell>
          <cell r="B384" t="str">
            <v>경종</v>
          </cell>
          <cell r="D384" t="str">
            <v>EA</v>
          </cell>
          <cell r="G384">
            <v>650</v>
          </cell>
          <cell r="H384">
            <v>5500</v>
          </cell>
          <cell r="Q384">
            <v>5500</v>
          </cell>
          <cell r="S384" t="str">
            <v>내선</v>
          </cell>
          <cell r="T384">
            <v>0.15</v>
          </cell>
        </row>
        <row r="385">
          <cell r="A385">
            <v>383</v>
          </cell>
          <cell r="B385" t="str">
            <v>표시등</v>
          </cell>
          <cell r="D385" t="str">
            <v>EA</v>
          </cell>
          <cell r="G385">
            <v>650</v>
          </cell>
          <cell r="H385">
            <v>1200</v>
          </cell>
          <cell r="Q385">
            <v>1200</v>
          </cell>
          <cell r="S385" t="str">
            <v>내선</v>
          </cell>
          <cell r="T385">
            <v>0.2</v>
          </cell>
        </row>
        <row r="386">
          <cell r="A386">
            <v>384</v>
          </cell>
          <cell r="B386" t="str">
            <v>속보세트 함</v>
          </cell>
          <cell r="D386" t="str">
            <v>EA</v>
          </cell>
          <cell r="K386" t="str">
            <v>동방전자</v>
          </cell>
          <cell r="L386">
            <v>6000</v>
          </cell>
          <cell r="Q386">
            <v>6000</v>
          </cell>
          <cell r="S386" t="str">
            <v>내선</v>
          </cell>
          <cell r="T386">
            <v>0.66</v>
          </cell>
        </row>
        <row r="387">
          <cell r="A387">
            <v>385</v>
          </cell>
          <cell r="Q387" t="str">
            <v/>
          </cell>
        </row>
        <row r="388">
          <cell r="A388">
            <v>386</v>
          </cell>
          <cell r="Q388" t="str">
            <v/>
          </cell>
        </row>
        <row r="389">
          <cell r="A389">
            <v>387</v>
          </cell>
          <cell r="B389" t="str">
            <v>수신기</v>
          </cell>
          <cell r="C389" t="str">
            <v>P형1급   10회로용</v>
          </cell>
          <cell r="D389" t="str">
            <v>set</v>
          </cell>
          <cell r="K389" t="str">
            <v>대우소방</v>
          </cell>
          <cell r="L389">
            <v>280000</v>
          </cell>
          <cell r="M389" t="str">
            <v>대일소방</v>
          </cell>
          <cell r="N389">
            <v>315000</v>
          </cell>
          <cell r="O389" t="str">
            <v>국민소방설비</v>
          </cell>
          <cell r="P389">
            <v>318000</v>
          </cell>
          <cell r="Q389">
            <v>280000</v>
          </cell>
          <cell r="S389" t="str">
            <v>내선</v>
          </cell>
          <cell r="T389">
            <v>9</v>
          </cell>
        </row>
        <row r="390">
          <cell r="A390">
            <v>388</v>
          </cell>
          <cell r="B390" t="str">
            <v>부표시기</v>
          </cell>
          <cell r="C390" t="str">
            <v xml:space="preserve"> 10회로용</v>
          </cell>
          <cell r="D390" t="str">
            <v>대</v>
          </cell>
          <cell r="G390">
            <v>650</v>
          </cell>
          <cell r="H390">
            <v>255000</v>
          </cell>
          <cell r="Q390">
            <v>255000</v>
          </cell>
          <cell r="S390" t="str">
            <v>내선</v>
          </cell>
          <cell r="T390">
            <v>4</v>
          </cell>
        </row>
        <row r="391">
          <cell r="A391">
            <v>389</v>
          </cell>
          <cell r="B391" t="str">
            <v>스프링쿨러수동조작함</v>
          </cell>
          <cell r="D391" t="str">
            <v>EA</v>
          </cell>
          <cell r="G391">
            <v>650</v>
          </cell>
          <cell r="H391">
            <v>30000</v>
          </cell>
          <cell r="Q391">
            <v>30000</v>
          </cell>
          <cell r="S391" t="str">
            <v>내선</v>
          </cell>
          <cell r="T391">
            <v>0.66</v>
          </cell>
        </row>
        <row r="392">
          <cell r="A392">
            <v>390</v>
          </cell>
          <cell r="B392" t="str">
            <v>전자 싸이렌</v>
          </cell>
          <cell r="D392" t="str">
            <v>EA</v>
          </cell>
          <cell r="G392">
            <v>650</v>
          </cell>
          <cell r="H392">
            <v>30000</v>
          </cell>
          <cell r="Q392">
            <v>30000</v>
          </cell>
          <cell r="S392" t="str">
            <v>통내</v>
          </cell>
          <cell r="T392">
            <v>1.6</v>
          </cell>
        </row>
        <row r="393">
          <cell r="A393">
            <v>391</v>
          </cell>
          <cell r="Q393" t="str">
            <v/>
          </cell>
        </row>
        <row r="394">
          <cell r="A394">
            <v>392</v>
          </cell>
          <cell r="Q394" t="str">
            <v/>
          </cell>
        </row>
        <row r="395">
          <cell r="A395">
            <v>393</v>
          </cell>
          <cell r="Q395" t="str">
            <v/>
          </cell>
        </row>
        <row r="396">
          <cell r="A396">
            <v>394</v>
          </cell>
          <cell r="B396" t="str">
            <v>가로등점멸기</v>
          </cell>
          <cell r="C396" t="str">
            <v>상시/격등</v>
          </cell>
          <cell r="D396" t="str">
            <v>대</v>
          </cell>
          <cell r="G396">
            <v>821</v>
          </cell>
          <cell r="H396">
            <v>3280000</v>
          </cell>
          <cell r="Q396">
            <v>3280000</v>
          </cell>
          <cell r="S396" t="str">
            <v>프전</v>
          </cell>
          <cell r="T396">
            <v>5.8</v>
          </cell>
          <cell r="U396" t="str">
            <v>보인</v>
          </cell>
          <cell r="V396">
            <v>1.9</v>
          </cell>
        </row>
        <row r="397">
          <cell r="A397">
            <v>395</v>
          </cell>
          <cell r="B397" t="str">
            <v>차광막</v>
          </cell>
          <cell r="D397" t="str">
            <v>대</v>
          </cell>
          <cell r="G397">
            <v>821</v>
          </cell>
          <cell r="H397">
            <v>150000</v>
          </cell>
          <cell r="Q397">
            <v>150000</v>
          </cell>
        </row>
        <row r="398">
          <cell r="A398">
            <v>396</v>
          </cell>
          <cell r="Q398" t="str">
            <v/>
          </cell>
        </row>
        <row r="399">
          <cell r="A399">
            <v>397</v>
          </cell>
          <cell r="B399" t="str">
            <v>가로등주</v>
          </cell>
          <cell r="C399" t="str">
            <v>8각테퍼7m폴1등용</v>
          </cell>
          <cell r="D399" t="str">
            <v>본</v>
          </cell>
          <cell r="G399">
            <v>825</v>
          </cell>
          <cell r="H399">
            <v>143000</v>
          </cell>
          <cell r="Q399">
            <v>143000</v>
          </cell>
          <cell r="S399" t="str">
            <v>내선</v>
          </cell>
          <cell r="T399">
            <v>2.52</v>
          </cell>
        </row>
        <row r="400">
          <cell r="A400">
            <v>398</v>
          </cell>
          <cell r="B400" t="str">
            <v>가로등주</v>
          </cell>
          <cell r="C400" t="str">
            <v>8각테퍼7m폴2등용</v>
          </cell>
          <cell r="D400" t="str">
            <v>본</v>
          </cell>
          <cell r="Q400">
            <v>0</v>
          </cell>
          <cell r="S400" t="str">
            <v>내선</v>
          </cell>
          <cell r="T400">
            <v>2.9</v>
          </cell>
        </row>
        <row r="401">
          <cell r="A401">
            <v>399</v>
          </cell>
          <cell r="B401" t="str">
            <v>가로등주</v>
          </cell>
          <cell r="C401" t="str">
            <v>8각테퍼8m폴1등용</v>
          </cell>
          <cell r="D401" t="str">
            <v>본</v>
          </cell>
          <cell r="G401">
            <v>825</v>
          </cell>
          <cell r="H401">
            <v>152000</v>
          </cell>
          <cell r="Q401">
            <v>152000</v>
          </cell>
          <cell r="S401" t="str">
            <v>내선</v>
          </cell>
          <cell r="T401">
            <v>2.76</v>
          </cell>
        </row>
        <row r="402">
          <cell r="A402">
            <v>400</v>
          </cell>
          <cell r="B402" t="str">
            <v>가로등주</v>
          </cell>
          <cell r="C402" t="str">
            <v>8각테퍼8m폴2등용</v>
          </cell>
          <cell r="D402" t="str">
            <v>본</v>
          </cell>
          <cell r="Q402">
            <v>0</v>
          </cell>
          <cell r="S402" t="str">
            <v>내선</v>
          </cell>
          <cell r="T402">
            <v>3.08</v>
          </cell>
        </row>
        <row r="403">
          <cell r="A403">
            <v>401</v>
          </cell>
          <cell r="B403" t="str">
            <v>가로등주</v>
          </cell>
          <cell r="C403" t="str">
            <v>8각테퍼8.5m폴1등용</v>
          </cell>
          <cell r="D403" t="str">
            <v>본</v>
          </cell>
          <cell r="G403">
            <v>825</v>
          </cell>
          <cell r="H403">
            <v>157000</v>
          </cell>
          <cell r="K403" t="str">
            <v>조일조명(10/28)</v>
          </cell>
          <cell r="L403">
            <v>195000</v>
          </cell>
          <cell r="Q403">
            <v>157000</v>
          </cell>
          <cell r="S403" t="str">
            <v>내선</v>
          </cell>
          <cell r="T403">
            <v>3.13</v>
          </cell>
        </row>
        <row r="404">
          <cell r="A404">
            <v>402</v>
          </cell>
          <cell r="B404" t="str">
            <v>가로등주</v>
          </cell>
          <cell r="C404" t="str">
            <v>8각테퍼8.5m폴2등용</v>
          </cell>
          <cell r="D404" t="str">
            <v>본</v>
          </cell>
          <cell r="Q404">
            <v>0</v>
          </cell>
          <cell r="S404" t="str">
            <v>내선</v>
          </cell>
          <cell r="T404">
            <v>3.37</v>
          </cell>
        </row>
        <row r="405">
          <cell r="A405">
            <v>403</v>
          </cell>
          <cell r="B405" t="str">
            <v>가로등주</v>
          </cell>
          <cell r="C405" t="str">
            <v>8각테퍼9m폴1등용</v>
          </cell>
          <cell r="D405" t="str">
            <v>본</v>
          </cell>
          <cell r="G405">
            <v>825</v>
          </cell>
          <cell r="H405">
            <v>200000</v>
          </cell>
          <cell r="Q405">
            <v>200000</v>
          </cell>
          <cell r="S405" t="str">
            <v>내선</v>
          </cell>
          <cell r="T405">
            <v>3.13</v>
          </cell>
        </row>
        <row r="406">
          <cell r="A406">
            <v>404</v>
          </cell>
          <cell r="B406" t="str">
            <v>가로등주</v>
          </cell>
          <cell r="C406" t="str">
            <v>8각테퍼9m폴2등용</v>
          </cell>
          <cell r="D406" t="str">
            <v>본</v>
          </cell>
          <cell r="Q406">
            <v>0</v>
          </cell>
          <cell r="S406" t="str">
            <v>내선</v>
          </cell>
          <cell r="T406">
            <v>3.37</v>
          </cell>
        </row>
        <row r="407">
          <cell r="A407">
            <v>405</v>
          </cell>
          <cell r="B407" t="str">
            <v>가로등주</v>
          </cell>
          <cell r="C407" t="str">
            <v>8각테퍼10m폴1등용</v>
          </cell>
          <cell r="D407" t="str">
            <v>본</v>
          </cell>
          <cell r="G407">
            <v>825</v>
          </cell>
          <cell r="H407">
            <v>211000</v>
          </cell>
          <cell r="Q407">
            <v>211000</v>
          </cell>
          <cell r="S407" t="str">
            <v>내선</v>
          </cell>
          <cell r="T407">
            <v>3.49</v>
          </cell>
        </row>
        <row r="408">
          <cell r="A408">
            <v>406</v>
          </cell>
          <cell r="B408" t="str">
            <v>가로등주</v>
          </cell>
          <cell r="C408" t="str">
            <v>8각테퍼10m폴2등용</v>
          </cell>
          <cell r="D408" t="str">
            <v>본</v>
          </cell>
          <cell r="Q408">
            <v>0</v>
          </cell>
          <cell r="S408" t="str">
            <v>내선</v>
          </cell>
          <cell r="T408">
            <v>3.7</v>
          </cell>
        </row>
        <row r="409">
          <cell r="A409">
            <v>407</v>
          </cell>
          <cell r="B409" t="str">
            <v>가로등주</v>
          </cell>
          <cell r="C409" t="str">
            <v>8각테퍼11m폴1등용</v>
          </cell>
          <cell r="D409" t="str">
            <v>본</v>
          </cell>
          <cell r="G409">
            <v>825</v>
          </cell>
          <cell r="H409">
            <v>225000</v>
          </cell>
          <cell r="Q409">
            <v>225000</v>
          </cell>
          <cell r="S409" t="str">
            <v>내선</v>
          </cell>
          <cell r="T409">
            <v>4.1900000000000004</v>
          </cell>
        </row>
        <row r="410">
          <cell r="A410">
            <v>408</v>
          </cell>
          <cell r="B410" t="str">
            <v>가로등주</v>
          </cell>
          <cell r="C410" t="str">
            <v>8각테퍼11m폴2등용</v>
          </cell>
          <cell r="D410" t="str">
            <v>본</v>
          </cell>
          <cell r="Q410">
            <v>0</v>
          </cell>
          <cell r="S410" t="str">
            <v>내선</v>
          </cell>
          <cell r="T410">
            <v>4.4000000000000004</v>
          </cell>
        </row>
        <row r="411">
          <cell r="A411">
            <v>409</v>
          </cell>
          <cell r="B411" t="str">
            <v>가로등주</v>
          </cell>
          <cell r="C411" t="str">
            <v>주철 10m폴2등용</v>
          </cell>
          <cell r="D411" t="str">
            <v>본</v>
          </cell>
          <cell r="K411" t="str">
            <v>(주) 보명</v>
          </cell>
          <cell r="L411">
            <v>1284000</v>
          </cell>
          <cell r="Q411">
            <v>1284000</v>
          </cell>
          <cell r="S411" t="str">
            <v>내선</v>
          </cell>
          <cell r="T411">
            <v>3.7</v>
          </cell>
        </row>
        <row r="412">
          <cell r="A412">
            <v>410</v>
          </cell>
          <cell r="B412" t="str">
            <v>가로등 NH등기구</v>
          </cell>
          <cell r="C412" t="str">
            <v>세종로대형</v>
          </cell>
          <cell r="D412" t="str">
            <v>EA</v>
          </cell>
          <cell r="G412">
            <v>810</v>
          </cell>
          <cell r="H412">
            <v>63000</v>
          </cell>
          <cell r="Q412">
            <v>63000</v>
          </cell>
        </row>
        <row r="413">
          <cell r="A413">
            <v>411</v>
          </cell>
          <cell r="B413" t="str">
            <v>가로등 NH등기구</v>
          </cell>
          <cell r="C413" t="str">
            <v>세종로소형</v>
          </cell>
          <cell r="D413" t="str">
            <v>EA</v>
          </cell>
          <cell r="G413">
            <v>810</v>
          </cell>
          <cell r="H413">
            <v>54000</v>
          </cell>
          <cell r="Q413">
            <v>54000</v>
          </cell>
        </row>
        <row r="414">
          <cell r="A414">
            <v>412</v>
          </cell>
          <cell r="B414" t="str">
            <v>고압나트륨등기구</v>
          </cell>
          <cell r="C414" t="str">
            <v xml:space="preserve">NH250W  </v>
          </cell>
          <cell r="D414" t="str">
            <v>EA</v>
          </cell>
          <cell r="G414">
            <v>810</v>
          </cell>
          <cell r="H414">
            <v>63000</v>
          </cell>
          <cell r="Q414">
            <v>63000</v>
          </cell>
          <cell r="S414" t="str">
            <v>내선</v>
          </cell>
          <cell r="T414">
            <v>0.495</v>
          </cell>
        </row>
        <row r="415">
          <cell r="A415">
            <v>413</v>
          </cell>
          <cell r="B415" t="str">
            <v>고압나트륨등기구</v>
          </cell>
          <cell r="C415" t="str">
            <v>NH400W</v>
          </cell>
          <cell r="D415" t="str">
            <v>EA</v>
          </cell>
          <cell r="G415">
            <v>810</v>
          </cell>
          <cell r="H415">
            <v>63000</v>
          </cell>
          <cell r="Q415">
            <v>63000</v>
          </cell>
          <cell r="S415" t="str">
            <v>내선</v>
          </cell>
          <cell r="T415">
            <v>0.53</v>
          </cell>
        </row>
        <row r="416">
          <cell r="A416">
            <v>414</v>
          </cell>
          <cell r="B416" t="str">
            <v>터널등기구(AL판)</v>
          </cell>
          <cell r="C416" t="str">
            <v>NXT 35W</v>
          </cell>
          <cell r="D416" t="str">
            <v>EA</v>
          </cell>
          <cell r="G416">
            <v>810</v>
          </cell>
          <cell r="H416">
            <v>67500</v>
          </cell>
          <cell r="Q416">
            <v>67500</v>
          </cell>
          <cell r="S416" t="str">
            <v>내선</v>
          </cell>
          <cell r="T416">
            <v>0.38</v>
          </cell>
        </row>
        <row r="417">
          <cell r="A417">
            <v>415</v>
          </cell>
          <cell r="B417" t="str">
            <v>터널등기구(AL판)</v>
          </cell>
          <cell r="C417" t="str">
            <v>NXT 90W</v>
          </cell>
          <cell r="D417" t="str">
            <v>EA</v>
          </cell>
          <cell r="G417">
            <v>810</v>
          </cell>
          <cell r="H417">
            <v>88000</v>
          </cell>
          <cell r="Q417">
            <v>88000</v>
          </cell>
          <cell r="S417" t="str">
            <v>내선</v>
          </cell>
          <cell r="T417">
            <v>0.38</v>
          </cell>
        </row>
        <row r="418">
          <cell r="A418">
            <v>416</v>
          </cell>
          <cell r="B418" t="str">
            <v>터널등기구(AL판)</v>
          </cell>
          <cell r="C418" t="str">
            <v>NXT 135W</v>
          </cell>
          <cell r="D418" t="str">
            <v>EA</v>
          </cell>
          <cell r="G418">
            <v>810</v>
          </cell>
          <cell r="H418">
            <v>113000</v>
          </cell>
          <cell r="Q418">
            <v>113000</v>
          </cell>
          <cell r="S418" t="str">
            <v>내선</v>
          </cell>
          <cell r="T418">
            <v>0.44</v>
          </cell>
        </row>
        <row r="419">
          <cell r="A419">
            <v>417</v>
          </cell>
          <cell r="B419" t="str">
            <v>터널등기구(AL판)</v>
          </cell>
          <cell r="C419" t="str">
            <v>NXT 180W</v>
          </cell>
          <cell r="D419" t="str">
            <v>EA</v>
          </cell>
          <cell r="G419">
            <v>810</v>
          </cell>
          <cell r="H419">
            <v>135000</v>
          </cell>
          <cell r="Q419">
            <v>135000</v>
          </cell>
          <cell r="S419" t="str">
            <v>내선</v>
          </cell>
          <cell r="T419">
            <v>0.44</v>
          </cell>
        </row>
        <row r="420">
          <cell r="A420">
            <v>418</v>
          </cell>
          <cell r="B420" t="str">
            <v>내압방폭백열등</v>
          </cell>
          <cell r="C420" t="str">
            <v>IL 220V/200W</v>
          </cell>
          <cell r="D420" t="str">
            <v>EA</v>
          </cell>
          <cell r="G420">
            <v>818</v>
          </cell>
          <cell r="H420">
            <v>90450</v>
          </cell>
          <cell r="Q420">
            <v>90450</v>
          </cell>
          <cell r="S420" t="str">
            <v>내선</v>
          </cell>
          <cell r="T420">
            <v>0.38</v>
          </cell>
        </row>
        <row r="421">
          <cell r="A421">
            <v>419</v>
          </cell>
          <cell r="Q421" t="str">
            <v/>
          </cell>
        </row>
        <row r="422">
          <cell r="A422">
            <v>420</v>
          </cell>
          <cell r="Q422" t="str">
            <v/>
          </cell>
        </row>
        <row r="423">
          <cell r="A423">
            <v>421</v>
          </cell>
          <cell r="B423" t="str">
            <v>고압나트륨램프</v>
          </cell>
          <cell r="C423" t="str">
            <v>NH  150W</v>
          </cell>
          <cell r="D423" t="str">
            <v>EA</v>
          </cell>
          <cell r="G423">
            <v>814</v>
          </cell>
          <cell r="H423">
            <v>12000</v>
          </cell>
          <cell r="Q423">
            <v>12000</v>
          </cell>
        </row>
        <row r="424">
          <cell r="A424">
            <v>422</v>
          </cell>
          <cell r="B424" t="str">
            <v>고압나트륨램프</v>
          </cell>
          <cell r="C424" t="str">
            <v>NH  250W</v>
          </cell>
          <cell r="D424" t="str">
            <v>EA</v>
          </cell>
          <cell r="G424">
            <v>814</v>
          </cell>
          <cell r="H424">
            <v>12500</v>
          </cell>
          <cell r="Q424">
            <v>12500</v>
          </cell>
        </row>
        <row r="425">
          <cell r="A425">
            <v>423</v>
          </cell>
          <cell r="B425" t="str">
            <v>고압나트륨램프</v>
          </cell>
          <cell r="C425" t="str">
            <v>NH  400W</v>
          </cell>
          <cell r="D425" t="str">
            <v>EA</v>
          </cell>
          <cell r="G425">
            <v>814</v>
          </cell>
          <cell r="H425">
            <v>16000</v>
          </cell>
          <cell r="Q425">
            <v>16000</v>
          </cell>
        </row>
        <row r="426">
          <cell r="A426">
            <v>424</v>
          </cell>
          <cell r="Q426" t="str">
            <v/>
          </cell>
        </row>
        <row r="427">
          <cell r="A427">
            <v>425</v>
          </cell>
          <cell r="Q427" t="str">
            <v/>
          </cell>
        </row>
        <row r="428">
          <cell r="A428">
            <v>426</v>
          </cell>
          <cell r="B428" t="str">
            <v>고압나트륨안정기</v>
          </cell>
          <cell r="C428" t="str">
            <v>220V/150W</v>
          </cell>
          <cell r="D428" t="str">
            <v>EA</v>
          </cell>
          <cell r="G428">
            <v>814</v>
          </cell>
          <cell r="H428">
            <v>18000</v>
          </cell>
          <cell r="Q428">
            <v>18000</v>
          </cell>
        </row>
        <row r="429">
          <cell r="A429">
            <v>427</v>
          </cell>
          <cell r="B429" t="str">
            <v>고압나트륨안정기</v>
          </cell>
          <cell r="C429" t="str">
            <v>220V/250W</v>
          </cell>
          <cell r="D429" t="str">
            <v>EA</v>
          </cell>
          <cell r="G429">
            <v>814</v>
          </cell>
          <cell r="H429">
            <v>22000</v>
          </cell>
          <cell r="Q429">
            <v>22000</v>
          </cell>
        </row>
        <row r="430">
          <cell r="A430">
            <v>428</v>
          </cell>
          <cell r="B430" t="str">
            <v>고압나트륨안정기</v>
          </cell>
          <cell r="C430" t="str">
            <v>220V/400W</v>
          </cell>
          <cell r="D430" t="str">
            <v>EA</v>
          </cell>
          <cell r="G430">
            <v>814</v>
          </cell>
          <cell r="H430">
            <v>24000</v>
          </cell>
          <cell r="Q430">
            <v>24000</v>
          </cell>
        </row>
        <row r="431">
          <cell r="A431">
            <v>429</v>
          </cell>
          <cell r="Q431" t="str">
            <v/>
          </cell>
        </row>
        <row r="432">
          <cell r="A432">
            <v>430</v>
          </cell>
          <cell r="Q432" t="str">
            <v/>
          </cell>
        </row>
        <row r="433">
          <cell r="A433">
            <v>431</v>
          </cell>
          <cell r="B433" t="str">
            <v>저압나트륨램프</v>
          </cell>
          <cell r="C433" t="str">
            <v>NXT 36W</v>
          </cell>
          <cell r="D433" t="str">
            <v>EA</v>
          </cell>
          <cell r="G433">
            <v>814</v>
          </cell>
          <cell r="H433">
            <v>28000</v>
          </cell>
          <cell r="Q433">
            <v>28000</v>
          </cell>
        </row>
        <row r="434">
          <cell r="A434">
            <v>432</v>
          </cell>
          <cell r="B434" t="str">
            <v>저압나트륨램프</v>
          </cell>
          <cell r="C434" t="str">
            <v>NXT 66W</v>
          </cell>
          <cell r="D434" t="str">
            <v>EA</v>
          </cell>
          <cell r="G434">
            <v>814</v>
          </cell>
          <cell r="H434">
            <v>32000</v>
          </cell>
          <cell r="Q434">
            <v>32000</v>
          </cell>
        </row>
        <row r="435">
          <cell r="A435">
            <v>433</v>
          </cell>
          <cell r="B435" t="str">
            <v>저압나트륨램프</v>
          </cell>
          <cell r="C435" t="str">
            <v>NXT 91W</v>
          </cell>
          <cell r="D435" t="str">
            <v>EA</v>
          </cell>
          <cell r="G435">
            <v>814</v>
          </cell>
          <cell r="H435">
            <v>38000</v>
          </cell>
          <cell r="Q435">
            <v>38000</v>
          </cell>
        </row>
        <row r="436">
          <cell r="A436">
            <v>434</v>
          </cell>
          <cell r="B436" t="str">
            <v>저압나트륨램프</v>
          </cell>
          <cell r="C436" t="str">
            <v>NXT 131W</v>
          </cell>
          <cell r="D436" t="str">
            <v>EA</v>
          </cell>
          <cell r="G436">
            <v>814</v>
          </cell>
          <cell r="H436">
            <v>50000</v>
          </cell>
          <cell r="Q436">
            <v>50000</v>
          </cell>
        </row>
        <row r="437">
          <cell r="A437">
            <v>435</v>
          </cell>
          <cell r="Q437" t="str">
            <v/>
          </cell>
        </row>
        <row r="438">
          <cell r="A438">
            <v>436</v>
          </cell>
          <cell r="Q438" t="str">
            <v/>
          </cell>
        </row>
        <row r="439">
          <cell r="A439">
            <v>437</v>
          </cell>
          <cell r="B439" t="str">
            <v>저압나트륨안정기</v>
          </cell>
          <cell r="C439" t="str">
            <v>NXT 36W</v>
          </cell>
          <cell r="D439" t="str">
            <v>EA</v>
          </cell>
          <cell r="G439">
            <v>814</v>
          </cell>
          <cell r="H439">
            <v>29000</v>
          </cell>
          <cell r="Q439">
            <v>29000</v>
          </cell>
        </row>
        <row r="440">
          <cell r="A440">
            <v>438</v>
          </cell>
          <cell r="B440" t="str">
            <v>저압나트륨안정기</v>
          </cell>
          <cell r="C440" t="str">
            <v>NXT 66W</v>
          </cell>
          <cell r="D440" t="str">
            <v>EA</v>
          </cell>
          <cell r="G440">
            <v>814</v>
          </cell>
          <cell r="H440">
            <v>32000</v>
          </cell>
          <cell r="Q440">
            <v>32000</v>
          </cell>
        </row>
        <row r="441">
          <cell r="A441">
            <v>439</v>
          </cell>
          <cell r="B441" t="str">
            <v>저압나트륨안정기</v>
          </cell>
          <cell r="C441" t="str">
            <v>NXT 91W</v>
          </cell>
          <cell r="D441" t="str">
            <v>EA</v>
          </cell>
          <cell r="G441">
            <v>814</v>
          </cell>
          <cell r="H441">
            <v>35000</v>
          </cell>
          <cell r="Q441">
            <v>35000</v>
          </cell>
        </row>
        <row r="442">
          <cell r="A442">
            <v>440</v>
          </cell>
          <cell r="B442" t="str">
            <v>저압나트륨안정기</v>
          </cell>
          <cell r="C442" t="str">
            <v>NXT 131W</v>
          </cell>
          <cell r="D442" t="str">
            <v>EA</v>
          </cell>
          <cell r="G442">
            <v>814</v>
          </cell>
          <cell r="H442">
            <v>38000</v>
          </cell>
          <cell r="Q442">
            <v>38000</v>
          </cell>
        </row>
        <row r="443">
          <cell r="A443">
            <v>441</v>
          </cell>
          <cell r="Q443" t="str">
            <v/>
          </cell>
        </row>
        <row r="444">
          <cell r="A444">
            <v>442</v>
          </cell>
          <cell r="Q444" t="str">
            <v/>
          </cell>
        </row>
        <row r="445">
          <cell r="A445">
            <v>443</v>
          </cell>
          <cell r="Q445" t="str">
            <v/>
          </cell>
        </row>
        <row r="446">
          <cell r="A446">
            <v>444</v>
          </cell>
          <cell r="B446" t="str">
            <v>STRAIGHT TRAY(H.D.G)</v>
          </cell>
          <cell r="C446" t="str">
            <v>150W×100H</v>
          </cell>
          <cell r="D446" t="str">
            <v>m</v>
          </cell>
          <cell r="G446">
            <v>753</v>
          </cell>
          <cell r="H446">
            <v>8700</v>
          </cell>
          <cell r="Q446">
            <v>8700</v>
          </cell>
          <cell r="S446" t="str">
            <v>내선</v>
          </cell>
          <cell r="T446">
            <v>0.22500000000000001</v>
          </cell>
          <cell r="Y446" t="str">
            <v>4m이상: 20%증</v>
          </cell>
        </row>
        <row r="447">
          <cell r="A447">
            <v>445</v>
          </cell>
          <cell r="B447" t="str">
            <v>STRAIGHT TRAY(H.D.G)</v>
          </cell>
          <cell r="C447" t="str">
            <v>150W×150H</v>
          </cell>
          <cell r="D447" t="str">
            <v>m</v>
          </cell>
          <cell r="G447">
            <v>753</v>
          </cell>
          <cell r="H447">
            <v>11600</v>
          </cell>
          <cell r="Q447">
            <v>11600</v>
          </cell>
          <cell r="S447" t="str">
            <v>내선</v>
          </cell>
          <cell r="T447">
            <v>0.22500000000000001</v>
          </cell>
        </row>
        <row r="448">
          <cell r="A448">
            <v>446</v>
          </cell>
          <cell r="B448" t="str">
            <v>STRAIGHT TRAY(H.D.G)</v>
          </cell>
          <cell r="C448" t="str">
            <v>200W×100H</v>
          </cell>
          <cell r="D448" t="str">
            <v>m</v>
          </cell>
          <cell r="G448">
            <v>753</v>
          </cell>
          <cell r="H448">
            <v>9000</v>
          </cell>
          <cell r="Q448">
            <v>9000</v>
          </cell>
          <cell r="S448" t="str">
            <v>내선</v>
          </cell>
          <cell r="T448">
            <v>0.22500000000000001</v>
          </cell>
        </row>
        <row r="449">
          <cell r="A449">
            <v>447</v>
          </cell>
          <cell r="B449" t="str">
            <v>STRAIGHT TRAY(H.D.G)</v>
          </cell>
          <cell r="C449" t="str">
            <v>200W×150H</v>
          </cell>
          <cell r="D449" t="str">
            <v>m</v>
          </cell>
          <cell r="G449">
            <v>753</v>
          </cell>
          <cell r="H449">
            <v>11900</v>
          </cell>
          <cell r="Q449">
            <v>11900</v>
          </cell>
          <cell r="S449" t="str">
            <v>내선</v>
          </cell>
          <cell r="T449">
            <v>0.22500000000000001</v>
          </cell>
        </row>
        <row r="450">
          <cell r="A450">
            <v>448</v>
          </cell>
          <cell r="B450" t="str">
            <v>STRAIGHT TRAY(H.D.G)</v>
          </cell>
          <cell r="C450" t="str">
            <v>300W×100H</v>
          </cell>
          <cell r="D450" t="str">
            <v>m</v>
          </cell>
          <cell r="G450">
            <v>753</v>
          </cell>
          <cell r="H450">
            <v>9600</v>
          </cell>
          <cell r="Q450">
            <v>9600</v>
          </cell>
          <cell r="S450" t="str">
            <v>내선</v>
          </cell>
          <cell r="T450">
            <v>0.28499999999999998</v>
          </cell>
        </row>
        <row r="451">
          <cell r="A451">
            <v>449</v>
          </cell>
          <cell r="B451" t="str">
            <v>STRAIGHT TRAY(H.D.G)</v>
          </cell>
          <cell r="C451" t="str">
            <v>300W×150H</v>
          </cell>
          <cell r="D451" t="str">
            <v>m</v>
          </cell>
          <cell r="G451">
            <v>753</v>
          </cell>
          <cell r="H451">
            <v>12600</v>
          </cell>
          <cell r="Q451">
            <v>12600</v>
          </cell>
          <cell r="S451" t="str">
            <v>내선</v>
          </cell>
          <cell r="T451">
            <v>0.28499999999999998</v>
          </cell>
        </row>
        <row r="452">
          <cell r="A452">
            <v>450</v>
          </cell>
          <cell r="B452" t="str">
            <v>STRAIGHT TRAY(H.D.G)</v>
          </cell>
          <cell r="C452" t="str">
            <v>400W×100H</v>
          </cell>
          <cell r="D452" t="str">
            <v>m</v>
          </cell>
          <cell r="G452">
            <v>753</v>
          </cell>
          <cell r="H452">
            <v>10200</v>
          </cell>
          <cell r="Q452">
            <v>10200</v>
          </cell>
          <cell r="S452" t="str">
            <v>내선</v>
          </cell>
          <cell r="T452">
            <v>0.33500000000000002</v>
          </cell>
        </row>
        <row r="453">
          <cell r="A453">
            <v>451</v>
          </cell>
          <cell r="B453" t="str">
            <v>STRAIGHT TRAY(H.D.G)</v>
          </cell>
          <cell r="C453" t="str">
            <v>400W×150H</v>
          </cell>
          <cell r="D453" t="str">
            <v>m</v>
          </cell>
          <cell r="G453">
            <v>753</v>
          </cell>
          <cell r="H453">
            <v>13200</v>
          </cell>
          <cell r="Q453">
            <v>13200</v>
          </cell>
          <cell r="S453" t="str">
            <v>내선</v>
          </cell>
          <cell r="T453">
            <v>0.33500000000000002</v>
          </cell>
        </row>
        <row r="454">
          <cell r="A454">
            <v>452</v>
          </cell>
          <cell r="B454" t="str">
            <v>STRAIGHT TRAY(H.D.G)</v>
          </cell>
          <cell r="C454" t="str">
            <v>500W×100H</v>
          </cell>
          <cell r="D454" t="str">
            <v>m</v>
          </cell>
          <cell r="G454">
            <v>753</v>
          </cell>
          <cell r="H454">
            <v>10800</v>
          </cell>
          <cell r="Q454">
            <v>10800</v>
          </cell>
          <cell r="S454" t="str">
            <v>내선</v>
          </cell>
          <cell r="T454">
            <v>0.44500000000000001</v>
          </cell>
        </row>
        <row r="455">
          <cell r="A455">
            <v>453</v>
          </cell>
          <cell r="B455" t="str">
            <v>STRAIGHT TRAY(H.D.G)</v>
          </cell>
          <cell r="C455" t="str">
            <v>500W×150H</v>
          </cell>
          <cell r="D455" t="str">
            <v>m</v>
          </cell>
          <cell r="G455">
            <v>753</v>
          </cell>
          <cell r="H455">
            <v>13800</v>
          </cell>
          <cell r="Q455">
            <v>13800</v>
          </cell>
          <cell r="S455" t="str">
            <v>내선</v>
          </cell>
          <cell r="T455">
            <v>0.44500000000000001</v>
          </cell>
        </row>
        <row r="456">
          <cell r="A456">
            <v>454</v>
          </cell>
          <cell r="B456" t="str">
            <v>STRAIGHT TRAY(H.D.G)</v>
          </cell>
          <cell r="C456" t="str">
            <v>600W×100H</v>
          </cell>
          <cell r="D456" t="str">
            <v>m</v>
          </cell>
          <cell r="G456">
            <v>753</v>
          </cell>
          <cell r="H456">
            <v>11500</v>
          </cell>
          <cell r="Q456">
            <v>11500</v>
          </cell>
          <cell r="S456" t="str">
            <v>내선</v>
          </cell>
          <cell r="T456">
            <v>0.52</v>
          </cell>
        </row>
        <row r="457">
          <cell r="A457">
            <v>455</v>
          </cell>
          <cell r="B457" t="str">
            <v>STRAIGHT TRAY(H.D.G)</v>
          </cell>
          <cell r="C457" t="str">
            <v>600W×150H</v>
          </cell>
          <cell r="D457" t="str">
            <v>m</v>
          </cell>
          <cell r="G457">
            <v>753</v>
          </cell>
          <cell r="H457">
            <v>14400</v>
          </cell>
          <cell r="Q457">
            <v>14400</v>
          </cell>
          <cell r="S457" t="str">
            <v>내선</v>
          </cell>
          <cell r="T457">
            <v>0.52</v>
          </cell>
        </row>
        <row r="458">
          <cell r="A458">
            <v>456</v>
          </cell>
          <cell r="Q458" t="str">
            <v/>
          </cell>
        </row>
        <row r="459">
          <cell r="A459">
            <v>457</v>
          </cell>
          <cell r="B459" t="str">
            <v>HOR-ELBOW (H.D.G)</v>
          </cell>
          <cell r="C459" t="str">
            <v>150W×100H</v>
          </cell>
          <cell r="D459" t="str">
            <v>EA</v>
          </cell>
          <cell r="G459">
            <v>753</v>
          </cell>
          <cell r="H459">
            <v>10300</v>
          </cell>
          <cell r="Q459">
            <v>10300</v>
          </cell>
          <cell r="S459" t="str">
            <v>내선</v>
          </cell>
          <cell r="T459">
            <v>0.22500000000000001</v>
          </cell>
        </row>
        <row r="460">
          <cell r="A460">
            <v>458</v>
          </cell>
          <cell r="B460" t="str">
            <v>HOR-ELBOW (H.D.G)</v>
          </cell>
          <cell r="C460" t="str">
            <v>150W×150H</v>
          </cell>
          <cell r="D460" t="str">
            <v>EA</v>
          </cell>
          <cell r="G460">
            <v>753</v>
          </cell>
          <cell r="H460">
            <v>13700</v>
          </cell>
          <cell r="Q460">
            <v>13700</v>
          </cell>
          <cell r="S460" t="str">
            <v>내선</v>
          </cell>
          <cell r="T460">
            <v>0.22500000000000001</v>
          </cell>
        </row>
        <row r="461">
          <cell r="A461">
            <v>459</v>
          </cell>
          <cell r="B461" t="str">
            <v>HOR-ELBOW (H.D.G)</v>
          </cell>
          <cell r="C461" t="str">
            <v>200W×100H</v>
          </cell>
          <cell r="D461" t="str">
            <v>EA</v>
          </cell>
          <cell r="G461">
            <v>753</v>
          </cell>
          <cell r="H461">
            <v>11100</v>
          </cell>
          <cell r="Q461">
            <v>11100</v>
          </cell>
          <cell r="S461" t="str">
            <v>내선</v>
          </cell>
          <cell r="T461">
            <v>0.22500000000000001</v>
          </cell>
        </row>
        <row r="462">
          <cell r="A462">
            <v>460</v>
          </cell>
          <cell r="B462" t="str">
            <v>HOR-ELBOW (H.D.G)</v>
          </cell>
          <cell r="C462" t="str">
            <v>200W×150H</v>
          </cell>
          <cell r="D462" t="str">
            <v>EA</v>
          </cell>
          <cell r="G462">
            <v>753</v>
          </cell>
          <cell r="H462">
            <v>14700</v>
          </cell>
          <cell r="Q462">
            <v>14700</v>
          </cell>
          <cell r="S462" t="str">
            <v>내선</v>
          </cell>
          <cell r="T462">
            <v>0.22500000000000001</v>
          </cell>
        </row>
        <row r="463">
          <cell r="A463">
            <v>461</v>
          </cell>
          <cell r="B463" t="str">
            <v>HOR-ELBOW (H.D.G)</v>
          </cell>
          <cell r="C463" t="str">
            <v>300W×100H</v>
          </cell>
          <cell r="D463" t="str">
            <v>EA</v>
          </cell>
          <cell r="G463">
            <v>753</v>
          </cell>
          <cell r="H463">
            <v>12800</v>
          </cell>
          <cell r="Q463">
            <v>12800</v>
          </cell>
          <cell r="S463" t="str">
            <v>내선</v>
          </cell>
          <cell r="T463">
            <v>0.28499999999999998</v>
          </cell>
        </row>
        <row r="464">
          <cell r="A464">
            <v>462</v>
          </cell>
          <cell r="B464" t="str">
            <v>HOR-ELBOW (H.D.G)</v>
          </cell>
          <cell r="C464" t="str">
            <v>300W×150H</v>
          </cell>
          <cell r="D464" t="str">
            <v>EA</v>
          </cell>
          <cell r="G464">
            <v>753</v>
          </cell>
          <cell r="H464">
            <v>16800</v>
          </cell>
          <cell r="Q464">
            <v>16800</v>
          </cell>
          <cell r="S464" t="str">
            <v>내선</v>
          </cell>
          <cell r="T464">
            <v>0.28499999999999998</v>
          </cell>
        </row>
        <row r="465">
          <cell r="A465">
            <v>463</v>
          </cell>
          <cell r="B465" t="str">
            <v>HOR-ELBOW (H.D.G)</v>
          </cell>
          <cell r="C465" t="str">
            <v>400W×100H</v>
          </cell>
          <cell r="D465" t="str">
            <v>EA</v>
          </cell>
          <cell r="G465">
            <v>753</v>
          </cell>
          <cell r="H465">
            <v>14500</v>
          </cell>
          <cell r="Q465">
            <v>14500</v>
          </cell>
          <cell r="S465" t="str">
            <v>내선</v>
          </cell>
          <cell r="T465">
            <v>0.33500000000000002</v>
          </cell>
        </row>
        <row r="466">
          <cell r="A466">
            <v>464</v>
          </cell>
          <cell r="B466" t="str">
            <v>HOR-ELBOW (H.D.G)</v>
          </cell>
          <cell r="C466" t="str">
            <v>400W×150H</v>
          </cell>
          <cell r="D466" t="str">
            <v>EA</v>
          </cell>
          <cell r="G466">
            <v>753</v>
          </cell>
          <cell r="H466">
            <v>18800</v>
          </cell>
          <cell r="Q466">
            <v>18800</v>
          </cell>
          <cell r="S466" t="str">
            <v>내선</v>
          </cell>
          <cell r="T466">
            <v>0.33500000000000002</v>
          </cell>
        </row>
        <row r="467">
          <cell r="A467">
            <v>465</v>
          </cell>
          <cell r="B467" t="str">
            <v>HOR-ELBOW (H.D.G)</v>
          </cell>
          <cell r="C467" t="str">
            <v>500W×100H</v>
          </cell>
          <cell r="D467" t="str">
            <v>EA</v>
          </cell>
          <cell r="G467">
            <v>753</v>
          </cell>
          <cell r="H467">
            <v>16200</v>
          </cell>
          <cell r="Q467">
            <v>16200</v>
          </cell>
          <cell r="S467" t="str">
            <v>내선</v>
          </cell>
          <cell r="T467">
            <v>0.44500000000000001</v>
          </cell>
        </row>
        <row r="468">
          <cell r="A468">
            <v>466</v>
          </cell>
          <cell r="B468" t="str">
            <v>HOR-ELBOW (H.D.G)</v>
          </cell>
          <cell r="C468" t="str">
            <v>500W×150H</v>
          </cell>
          <cell r="D468" t="str">
            <v>EA</v>
          </cell>
          <cell r="G468">
            <v>753</v>
          </cell>
          <cell r="H468">
            <v>20800</v>
          </cell>
          <cell r="Q468">
            <v>20800</v>
          </cell>
          <cell r="S468" t="str">
            <v>내선</v>
          </cell>
          <cell r="T468">
            <v>0.44500000000000001</v>
          </cell>
        </row>
        <row r="469">
          <cell r="A469">
            <v>467</v>
          </cell>
          <cell r="B469" t="str">
            <v>HOR-ELBOW (H.D.G)</v>
          </cell>
          <cell r="C469" t="str">
            <v>600W×100H</v>
          </cell>
          <cell r="D469" t="str">
            <v>EA</v>
          </cell>
          <cell r="G469">
            <v>753</v>
          </cell>
          <cell r="H469">
            <v>17900</v>
          </cell>
          <cell r="Q469">
            <v>17900</v>
          </cell>
          <cell r="S469" t="str">
            <v>내선</v>
          </cell>
          <cell r="T469">
            <v>0.52</v>
          </cell>
        </row>
        <row r="470">
          <cell r="A470">
            <v>468</v>
          </cell>
          <cell r="B470" t="str">
            <v>HOR-ELBOW (H.D.G)</v>
          </cell>
          <cell r="C470" t="str">
            <v>600W×150H</v>
          </cell>
          <cell r="D470" t="str">
            <v>EA</v>
          </cell>
          <cell r="G470">
            <v>753</v>
          </cell>
          <cell r="H470">
            <v>22800</v>
          </cell>
          <cell r="Q470">
            <v>22800</v>
          </cell>
          <cell r="S470" t="str">
            <v>내선</v>
          </cell>
          <cell r="T470">
            <v>0.52</v>
          </cell>
        </row>
        <row r="471">
          <cell r="A471">
            <v>469</v>
          </cell>
          <cell r="Q471" t="str">
            <v/>
          </cell>
        </row>
        <row r="472">
          <cell r="A472">
            <v>470</v>
          </cell>
          <cell r="B472" t="str">
            <v>VER-ELBOW (H.D.G)</v>
          </cell>
          <cell r="C472" t="str">
            <v>150W×100H</v>
          </cell>
          <cell r="D472" t="str">
            <v>EA</v>
          </cell>
          <cell r="G472">
            <v>753</v>
          </cell>
          <cell r="H472">
            <v>10700</v>
          </cell>
          <cell r="Q472">
            <v>10700</v>
          </cell>
          <cell r="S472" t="str">
            <v>내선</v>
          </cell>
          <cell r="T472">
            <v>0.22500000000000001</v>
          </cell>
        </row>
        <row r="473">
          <cell r="A473">
            <v>471</v>
          </cell>
          <cell r="B473" t="str">
            <v>VER-ELBOW (H.D.G)</v>
          </cell>
          <cell r="C473" t="str">
            <v>150W×150H</v>
          </cell>
          <cell r="D473" t="str">
            <v>EA</v>
          </cell>
          <cell r="G473">
            <v>753</v>
          </cell>
          <cell r="H473">
            <v>15500</v>
          </cell>
          <cell r="Q473">
            <v>15500</v>
          </cell>
          <cell r="S473" t="str">
            <v>내선</v>
          </cell>
          <cell r="T473">
            <v>0.22500000000000001</v>
          </cell>
        </row>
        <row r="474">
          <cell r="A474">
            <v>472</v>
          </cell>
          <cell r="B474" t="str">
            <v>VER-ELBOW (H.D.G)</v>
          </cell>
          <cell r="C474" t="str">
            <v>200W×100H</v>
          </cell>
          <cell r="D474" t="str">
            <v>EA</v>
          </cell>
          <cell r="G474">
            <v>753</v>
          </cell>
          <cell r="H474">
            <v>11100</v>
          </cell>
          <cell r="Q474">
            <v>11100</v>
          </cell>
          <cell r="S474" t="str">
            <v>내선</v>
          </cell>
          <cell r="T474">
            <v>0.22500000000000001</v>
          </cell>
        </row>
        <row r="475">
          <cell r="A475">
            <v>473</v>
          </cell>
          <cell r="B475" t="str">
            <v>VER-ELBOW (H.D.G)</v>
          </cell>
          <cell r="C475" t="str">
            <v>200W×150H</v>
          </cell>
          <cell r="D475" t="str">
            <v>EA</v>
          </cell>
          <cell r="G475">
            <v>753</v>
          </cell>
          <cell r="H475">
            <v>15900</v>
          </cell>
          <cell r="Q475">
            <v>15900</v>
          </cell>
          <cell r="S475" t="str">
            <v>내선</v>
          </cell>
          <cell r="T475">
            <v>0.22500000000000001</v>
          </cell>
        </row>
        <row r="476">
          <cell r="A476">
            <v>474</v>
          </cell>
          <cell r="B476" t="str">
            <v>VER-ELBOW (H.D.G)</v>
          </cell>
          <cell r="C476" t="str">
            <v>300W×100H</v>
          </cell>
          <cell r="D476" t="str">
            <v>EA</v>
          </cell>
          <cell r="G476">
            <v>753</v>
          </cell>
          <cell r="H476">
            <v>12000</v>
          </cell>
          <cell r="Q476">
            <v>12000</v>
          </cell>
          <cell r="S476" t="str">
            <v>내선</v>
          </cell>
          <cell r="T476">
            <v>0.28499999999999998</v>
          </cell>
        </row>
        <row r="477">
          <cell r="A477">
            <v>475</v>
          </cell>
          <cell r="B477" t="str">
            <v>VER-ELBOW (H.D.G)</v>
          </cell>
          <cell r="C477" t="str">
            <v>300W×150H</v>
          </cell>
          <cell r="D477" t="str">
            <v>EA</v>
          </cell>
          <cell r="G477">
            <v>753</v>
          </cell>
          <cell r="H477">
            <v>16800</v>
          </cell>
          <cell r="Q477">
            <v>16800</v>
          </cell>
          <cell r="S477" t="str">
            <v>내선</v>
          </cell>
          <cell r="T477">
            <v>0.28499999999999998</v>
          </cell>
        </row>
        <row r="478">
          <cell r="A478">
            <v>476</v>
          </cell>
          <cell r="B478" t="str">
            <v>VER-ELBOW (H.D.G)</v>
          </cell>
          <cell r="C478" t="str">
            <v>400W×100H</v>
          </cell>
          <cell r="D478" t="str">
            <v>EA</v>
          </cell>
          <cell r="G478">
            <v>753</v>
          </cell>
          <cell r="H478">
            <v>12900</v>
          </cell>
          <cell r="Q478">
            <v>12900</v>
          </cell>
          <cell r="S478" t="str">
            <v>내선</v>
          </cell>
          <cell r="T478">
            <v>0.33500000000000002</v>
          </cell>
        </row>
        <row r="479">
          <cell r="A479">
            <v>477</v>
          </cell>
          <cell r="B479" t="str">
            <v>VER-ELBOW (H.D.G)</v>
          </cell>
          <cell r="C479" t="str">
            <v>400W×150H</v>
          </cell>
          <cell r="D479" t="str">
            <v>EA</v>
          </cell>
          <cell r="G479">
            <v>753</v>
          </cell>
          <cell r="H479">
            <v>17600</v>
          </cell>
          <cell r="Q479">
            <v>17600</v>
          </cell>
          <cell r="S479" t="str">
            <v>내선</v>
          </cell>
          <cell r="T479">
            <v>0.33500000000000002</v>
          </cell>
        </row>
        <row r="480">
          <cell r="A480">
            <v>478</v>
          </cell>
          <cell r="B480" t="str">
            <v>VER-ELBOW (H.D.G)</v>
          </cell>
          <cell r="C480" t="str">
            <v>500W×100H</v>
          </cell>
          <cell r="D480" t="str">
            <v>EA</v>
          </cell>
          <cell r="G480">
            <v>753</v>
          </cell>
          <cell r="H480">
            <v>13700</v>
          </cell>
          <cell r="Q480">
            <v>13700</v>
          </cell>
          <cell r="S480" t="str">
            <v>내선</v>
          </cell>
          <cell r="T480">
            <v>0.44500000000000001</v>
          </cell>
        </row>
        <row r="481">
          <cell r="A481">
            <v>479</v>
          </cell>
          <cell r="B481" t="str">
            <v>VER-ELBOW (H.D.G)</v>
          </cell>
          <cell r="C481" t="str">
            <v>500W×150H</v>
          </cell>
          <cell r="D481" t="str">
            <v>EA</v>
          </cell>
          <cell r="G481">
            <v>753</v>
          </cell>
          <cell r="H481">
            <v>18500</v>
          </cell>
          <cell r="Q481">
            <v>18500</v>
          </cell>
          <cell r="S481" t="str">
            <v>내선</v>
          </cell>
          <cell r="T481">
            <v>0.44500000000000001</v>
          </cell>
        </row>
        <row r="482">
          <cell r="A482">
            <v>480</v>
          </cell>
          <cell r="B482" t="str">
            <v>VER-ELBOW (H.D.G)</v>
          </cell>
          <cell r="C482" t="str">
            <v>600W×100H</v>
          </cell>
          <cell r="D482" t="str">
            <v>EA</v>
          </cell>
          <cell r="G482">
            <v>753</v>
          </cell>
          <cell r="H482">
            <v>14600</v>
          </cell>
          <cell r="Q482">
            <v>14600</v>
          </cell>
          <cell r="S482" t="str">
            <v>내선</v>
          </cell>
          <cell r="T482">
            <v>0.52</v>
          </cell>
        </row>
        <row r="483">
          <cell r="A483">
            <v>481</v>
          </cell>
          <cell r="B483" t="str">
            <v>VER-ELBOW (H.D.G)</v>
          </cell>
          <cell r="C483" t="str">
            <v>600W×150H</v>
          </cell>
          <cell r="D483" t="str">
            <v>EA</v>
          </cell>
          <cell r="G483">
            <v>753</v>
          </cell>
          <cell r="H483">
            <v>19300</v>
          </cell>
          <cell r="Q483">
            <v>19300</v>
          </cell>
          <cell r="S483" t="str">
            <v>내선</v>
          </cell>
          <cell r="T483">
            <v>0.52</v>
          </cell>
        </row>
        <row r="484">
          <cell r="A484">
            <v>482</v>
          </cell>
          <cell r="Q484" t="str">
            <v/>
          </cell>
        </row>
        <row r="485">
          <cell r="A485">
            <v>483</v>
          </cell>
          <cell r="B485" t="str">
            <v>HOR-TEE (H.D.G)</v>
          </cell>
          <cell r="C485" t="str">
            <v>150W×100H</v>
          </cell>
          <cell r="D485" t="str">
            <v>EA</v>
          </cell>
          <cell r="G485">
            <v>753</v>
          </cell>
          <cell r="H485">
            <v>17500</v>
          </cell>
          <cell r="Q485">
            <v>17500</v>
          </cell>
          <cell r="S485" t="str">
            <v>내선</v>
          </cell>
          <cell r="T485">
            <v>0.22500000000000001</v>
          </cell>
        </row>
        <row r="486">
          <cell r="A486">
            <v>484</v>
          </cell>
          <cell r="B486" t="str">
            <v>HOR-TEE (H.D.G)</v>
          </cell>
          <cell r="C486" t="str">
            <v>150W×150H</v>
          </cell>
          <cell r="D486" t="str">
            <v>EA</v>
          </cell>
          <cell r="G486">
            <v>753</v>
          </cell>
          <cell r="H486">
            <v>22600</v>
          </cell>
          <cell r="Q486">
            <v>22600</v>
          </cell>
          <cell r="S486" t="str">
            <v>내선</v>
          </cell>
          <cell r="T486">
            <v>0.22500000000000001</v>
          </cell>
        </row>
        <row r="487">
          <cell r="A487">
            <v>485</v>
          </cell>
          <cell r="B487" t="str">
            <v>HOR-TEE (H.D.G)</v>
          </cell>
          <cell r="C487" t="str">
            <v>200W×100H</v>
          </cell>
          <cell r="D487" t="str">
            <v>EA</v>
          </cell>
          <cell r="G487">
            <v>753</v>
          </cell>
          <cell r="H487">
            <v>18500</v>
          </cell>
          <cell r="Q487">
            <v>18500</v>
          </cell>
          <cell r="S487" t="str">
            <v>내선</v>
          </cell>
          <cell r="T487">
            <v>0.22500000000000001</v>
          </cell>
        </row>
        <row r="488">
          <cell r="A488">
            <v>486</v>
          </cell>
          <cell r="B488" t="str">
            <v>HOR-TEE (H.D.G)</v>
          </cell>
          <cell r="C488" t="str">
            <v>200W×150H</v>
          </cell>
          <cell r="D488" t="str">
            <v>EA</v>
          </cell>
          <cell r="G488">
            <v>753</v>
          </cell>
          <cell r="H488">
            <v>23600</v>
          </cell>
          <cell r="Q488">
            <v>23600</v>
          </cell>
          <cell r="S488" t="str">
            <v>내선</v>
          </cell>
          <cell r="T488">
            <v>0.22500000000000001</v>
          </cell>
        </row>
        <row r="489">
          <cell r="A489">
            <v>487</v>
          </cell>
          <cell r="B489" t="str">
            <v>HOR-TEE (H.D.G)</v>
          </cell>
          <cell r="C489" t="str">
            <v>300W×100H</v>
          </cell>
          <cell r="D489" t="str">
            <v>EA</v>
          </cell>
          <cell r="G489">
            <v>753</v>
          </cell>
          <cell r="H489">
            <v>20300</v>
          </cell>
          <cell r="Q489">
            <v>20300</v>
          </cell>
          <cell r="S489" t="str">
            <v>내선</v>
          </cell>
          <cell r="T489">
            <v>0.28499999999999998</v>
          </cell>
        </row>
        <row r="490">
          <cell r="A490">
            <v>488</v>
          </cell>
          <cell r="B490" t="str">
            <v>HOR-TEE (H.D.G)</v>
          </cell>
          <cell r="C490" t="str">
            <v>300W×150H</v>
          </cell>
          <cell r="D490" t="str">
            <v>EA</v>
          </cell>
          <cell r="G490">
            <v>753</v>
          </cell>
          <cell r="H490">
            <v>25600</v>
          </cell>
          <cell r="Q490">
            <v>25600</v>
          </cell>
          <cell r="S490" t="str">
            <v>내선</v>
          </cell>
          <cell r="T490">
            <v>0.28499999999999998</v>
          </cell>
        </row>
        <row r="491">
          <cell r="A491">
            <v>489</v>
          </cell>
          <cell r="B491" t="str">
            <v>HOR-TEE (H.D.G)</v>
          </cell>
          <cell r="C491" t="str">
            <v>400W×100H</v>
          </cell>
          <cell r="D491" t="str">
            <v>EA</v>
          </cell>
          <cell r="G491">
            <v>753</v>
          </cell>
          <cell r="H491">
            <v>23000</v>
          </cell>
          <cell r="Q491">
            <v>23000</v>
          </cell>
          <cell r="S491" t="str">
            <v>내선</v>
          </cell>
          <cell r="T491">
            <v>0.33500000000000002</v>
          </cell>
        </row>
        <row r="492">
          <cell r="A492">
            <v>490</v>
          </cell>
          <cell r="B492" t="str">
            <v>HOR-TEE (H.D.G)</v>
          </cell>
          <cell r="C492" t="str">
            <v>400W×150H</v>
          </cell>
          <cell r="D492" t="str">
            <v>EA</v>
          </cell>
          <cell r="G492">
            <v>753</v>
          </cell>
          <cell r="H492">
            <v>28500</v>
          </cell>
          <cell r="Q492">
            <v>28500</v>
          </cell>
          <cell r="S492" t="str">
            <v>내선</v>
          </cell>
          <cell r="T492">
            <v>0.33500000000000002</v>
          </cell>
        </row>
        <row r="493">
          <cell r="A493">
            <v>491</v>
          </cell>
          <cell r="B493" t="str">
            <v>HOR-TEE (H.D.G)</v>
          </cell>
          <cell r="C493" t="str">
            <v>500W×100H</v>
          </cell>
          <cell r="D493" t="str">
            <v>EA</v>
          </cell>
          <cell r="G493">
            <v>753</v>
          </cell>
          <cell r="H493">
            <v>25000</v>
          </cell>
          <cell r="Q493">
            <v>25000</v>
          </cell>
          <cell r="S493" t="str">
            <v>내선</v>
          </cell>
          <cell r="T493">
            <v>0.44500000000000001</v>
          </cell>
        </row>
        <row r="494">
          <cell r="A494">
            <v>492</v>
          </cell>
          <cell r="B494" t="str">
            <v>HOR-TEE (H.D.G)</v>
          </cell>
          <cell r="C494" t="str">
            <v>500W×150H</v>
          </cell>
          <cell r="D494" t="str">
            <v>EA</v>
          </cell>
          <cell r="G494">
            <v>753</v>
          </cell>
          <cell r="H494">
            <v>30800</v>
          </cell>
          <cell r="Q494">
            <v>30800</v>
          </cell>
          <cell r="S494" t="str">
            <v>내선</v>
          </cell>
          <cell r="T494">
            <v>0.44500000000000001</v>
          </cell>
        </row>
        <row r="495">
          <cell r="A495">
            <v>493</v>
          </cell>
          <cell r="B495" t="str">
            <v>HOR-TEE (H.D.G)</v>
          </cell>
          <cell r="C495" t="str">
            <v>600W×100H</v>
          </cell>
          <cell r="D495" t="str">
            <v>EA</v>
          </cell>
          <cell r="G495">
            <v>753</v>
          </cell>
          <cell r="H495">
            <v>27000</v>
          </cell>
          <cell r="Q495">
            <v>27000</v>
          </cell>
          <cell r="S495" t="str">
            <v>내선</v>
          </cell>
          <cell r="T495">
            <v>0.52</v>
          </cell>
        </row>
        <row r="496">
          <cell r="A496">
            <v>494</v>
          </cell>
          <cell r="B496" t="str">
            <v>HOR-TEE (H.D.G)</v>
          </cell>
          <cell r="C496" t="str">
            <v>600W×150H</v>
          </cell>
          <cell r="D496" t="str">
            <v>EA</v>
          </cell>
          <cell r="G496">
            <v>753</v>
          </cell>
          <cell r="H496">
            <v>33100</v>
          </cell>
          <cell r="Q496">
            <v>33100</v>
          </cell>
          <cell r="S496" t="str">
            <v>내선</v>
          </cell>
          <cell r="T496">
            <v>0.52</v>
          </cell>
        </row>
        <row r="497">
          <cell r="A497">
            <v>495</v>
          </cell>
          <cell r="Q497" t="str">
            <v/>
          </cell>
        </row>
        <row r="498">
          <cell r="A498">
            <v>496</v>
          </cell>
          <cell r="B498" t="str">
            <v>HOR-CROSS (H.D.G)</v>
          </cell>
          <cell r="C498" t="str">
            <v>150W×100H</v>
          </cell>
          <cell r="D498" t="str">
            <v>EA</v>
          </cell>
          <cell r="G498">
            <v>753</v>
          </cell>
          <cell r="H498">
            <v>23200</v>
          </cell>
          <cell r="Q498">
            <v>23200</v>
          </cell>
          <cell r="S498" t="str">
            <v>내선</v>
          </cell>
          <cell r="T498">
            <v>0.22500000000000001</v>
          </cell>
        </row>
        <row r="499">
          <cell r="A499">
            <v>497</v>
          </cell>
          <cell r="B499" t="str">
            <v>HOR-CROSS (H.D.G)</v>
          </cell>
          <cell r="C499" t="str">
            <v>150W×150H</v>
          </cell>
          <cell r="D499" t="str">
            <v>EA</v>
          </cell>
          <cell r="G499">
            <v>753</v>
          </cell>
          <cell r="H499">
            <v>29100</v>
          </cell>
          <cell r="Q499">
            <v>29100</v>
          </cell>
          <cell r="S499" t="str">
            <v>내선</v>
          </cell>
          <cell r="T499">
            <v>0.22500000000000001</v>
          </cell>
        </row>
        <row r="500">
          <cell r="A500">
            <v>498</v>
          </cell>
          <cell r="B500" t="str">
            <v>HOR-CROSS (H.D.G)</v>
          </cell>
          <cell r="C500" t="str">
            <v>200W×100H</v>
          </cell>
          <cell r="D500" t="str">
            <v>EA</v>
          </cell>
          <cell r="G500">
            <v>753</v>
          </cell>
          <cell r="H500">
            <v>24000</v>
          </cell>
          <cell r="Q500">
            <v>24000</v>
          </cell>
          <cell r="S500" t="str">
            <v>내선</v>
          </cell>
          <cell r="T500">
            <v>0.22500000000000001</v>
          </cell>
        </row>
        <row r="501">
          <cell r="A501">
            <v>499</v>
          </cell>
          <cell r="B501" t="str">
            <v>HOR-CROSS (H.D.G)</v>
          </cell>
          <cell r="C501" t="str">
            <v>200W×150H</v>
          </cell>
          <cell r="D501" t="str">
            <v>EA</v>
          </cell>
          <cell r="G501">
            <v>753</v>
          </cell>
          <cell r="H501">
            <v>30000</v>
          </cell>
          <cell r="Q501">
            <v>30000</v>
          </cell>
          <cell r="S501" t="str">
            <v>내선</v>
          </cell>
          <cell r="T501">
            <v>0.22500000000000001</v>
          </cell>
        </row>
        <row r="502">
          <cell r="A502">
            <v>500</v>
          </cell>
          <cell r="B502" t="str">
            <v>HOR-CROSS (H.D.G)</v>
          </cell>
          <cell r="C502" t="str">
            <v>300W×100H</v>
          </cell>
          <cell r="D502" t="str">
            <v>EA</v>
          </cell>
          <cell r="G502">
            <v>753</v>
          </cell>
          <cell r="H502">
            <v>25700</v>
          </cell>
          <cell r="Q502">
            <v>25700</v>
          </cell>
          <cell r="S502" t="str">
            <v>내선</v>
          </cell>
          <cell r="T502">
            <v>0.28499999999999998</v>
          </cell>
        </row>
        <row r="503">
          <cell r="A503">
            <v>501</v>
          </cell>
          <cell r="B503" t="str">
            <v>HOR-CROSS (H.D.G)</v>
          </cell>
          <cell r="C503" t="str">
            <v>300W×150H</v>
          </cell>
          <cell r="D503" t="str">
            <v>EA</v>
          </cell>
          <cell r="G503">
            <v>753</v>
          </cell>
          <cell r="H503">
            <v>31700</v>
          </cell>
          <cell r="Q503">
            <v>31700</v>
          </cell>
          <cell r="S503" t="str">
            <v>내선</v>
          </cell>
          <cell r="T503">
            <v>0.28499999999999998</v>
          </cell>
        </row>
        <row r="504">
          <cell r="A504">
            <v>502</v>
          </cell>
          <cell r="B504" t="str">
            <v>HOR-CROSS (H.D.G)</v>
          </cell>
          <cell r="C504" t="str">
            <v>400W×100H</v>
          </cell>
          <cell r="D504" t="str">
            <v>EA</v>
          </cell>
          <cell r="G504">
            <v>753</v>
          </cell>
          <cell r="H504">
            <v>27000</v>
          </cell>
          <cell r="Q504">
            <v>27000</v>
          </cell>
          <cell r="S504" t="str">
            <v>내선</v>
          </cell>
          <cell r="T504">
            <v>0.33500000000000002</v>
          </cell>
        </row>
        <row r="505">
          <cell r="A505">
            <v>503</v>
          </cell>
          <cell r="B505" t="str">
            <v>HOR-CROSS (H.D.G)</v>
          </cell>
          <cell r="C505" t="str">
            <v>400W×150H</v>
          </cell>
          <cell r="D505" t="str">
            <v>EA</v>
          </cell>
          <cell r="G505">
            <v>753</v>
          </cell>
          <cell r="H505">
            <v>34300</v>
          </cell>
          <cell r="Q505">
            <v>34300</v>
          </cell>
          <cell r="S505" t="str">
            <v>내선</v>
          </cell>
          <cell r="T505">
            <v>0.33500000000000002</v>
          </cell>
        </row>
        <row r="506">
          <cell r="A506">
            <v>504</v>
          </cell>
          <cell r="B506" t="str">
            <v>HOR-CROSS (H.D.G)</v>
          </cell>
          <cell r="C506" t="str">
            <v>500W×100H</v>
          </cell>
          <cell r="D506" t="str">
            <v>EA</v>
          </cell>
          <cell r="G506">
            <v>753</v>
          </cell>
          <cell r="H506">
            <v>30300</v>
          </cell>
          <cell r="Q506">
            <v>30300</v>
          </cell>
          <cell r="S506" t="str">
            <v>내선</v>
          </cell>
          <cell r="T506">
            <v>0.44500000000000001</v>
          </cell>
        </row>
        <row r="507">
          <cell r="A507">
            <v>505</v>
          </cell>
          <cell r="B507" t="str">
            <v>HOR-CROSS (H.D.G)</v>
          </cell>
          <cell r="C507" t="str">
            <v>500W×150H</v>
          </cell>
          <cell r="D507" t="str">
            <v>EA</v>
          </cell>
          <cell r="G507">
            <v>753</v>
          </cell>
          <cell r="H507">
            <v>36200</v>
          </cell>
          <cell r="Q507">
            <v>36200</v>
          </cell>
          <cell r="S507" t="str">
            <v>내선</v>
          </cell>
          <cell r="T507">
            <v>0.44500000000000001</v>
          </cell>
        </row>
        <row r="508">
          <cell r="A508">
            <v>506</v>
          </cell>
          <cell r="B508" t="str">
            <v>HOR-CROSS (H.D.G)</v>
          </cell>
          <cell r="C508" t="str">
            <v>600W×100H</v>
          </cell>
          <cell r="D508" t="str">
            <v>EA</v>
          </cell>
          <cell r="G508">
            <v>753</v>
          </cell>
          <cell r="H508">
            <v>32200</v>
          </cell>
          <cell r="Q508">
            <v>32200</v>
          </cell>
          <cell r="S508" t="str">
            <v>내선</v>
          </cell>
          <cell r="T508">
            <v>0.52</v>
          </cell>
        </row>
        <row r="509">
          <cell r="A509">
            <v>507</v>
          </cell>
          <cell r="B509" t="str">
            <v>HOR-CROSS (H.D.G)</v>
          </cell>
          <cell r="C509" t="str">
            <v>600W×150H</v>
          </cell>
          <cell r="D509" t="str">
            <v>EA</v>
          </cell>
          <cell r="G509">
            <v>753</v>
          </cell>
          <cell r="H509">
            <v>38200</v>
          </cell>
          <cell r="Q509">
            <v>38200</v>
          </cell>
          <cell r="S509" t="str">
            <v>내선</v>
          </cell>
          <cell r="T509">
            <v>0.52</v>
          </cell>
        </row>
        <row r="510">
          <cell r="A510">
            <v>508</v>
          </cell>
          <cell r="Q510" t="str">
            <v/>
          </cell>
        </row>
        <row r="511">
          <cell r="A511">
            <v>509</v>
          </cell>
          <cell r="B511" t="str">
            <v>REDUCER (H.D.G)</v>
          </cell>
          <cell r="C511" t="str">
            <v>600×500W×100H</v>
          </cell>
          <cell r="D511" t="str">
            <v>EA</v>
          </cell>
          <cell r="G511">
            <v>753</v>
          </cell>
          <cell r="H511">
            <v>7900</v>
          </cell>
          <cell r="Q511">
            <v>7900</v>
          </cell>
          <cell r="S511" t="str">
            <v>내선</v>
          </cell>
          <cell r="T511">
            <v>0.22500000000000001</v>
          </cell>
        </row>
        <row r="512">
          <cell r="A512">
            <v>510</v>
          </cell>
          <cell r="B512" t="str">
            <v>REDUCER (H.D.G)</v>
          </cell>
          <cell r="C512" t="str">
            <v>600×500W×150H</v>
          </cell>
          <cell r="D512" t="str">
            <v>EA</v>
          </cell>
          <cell r="G512">
            <v>753</v>
          </cell>
          <cell r="H512">
            <v>10100</v>
          </cell>
          <cell r="Q512">
            <v>10100</v>
          </cell>
          <cell r="S512" t="str">
            <v>내선</v>
          </cell>
          <cell r="T512">
            <v>0.22500000000000001</v>
          </cell>
        </row>
        <row r="513">
          <cell r="A513">
            <v>511</v>
          </cell>
          <cell r="B513" t="str">
            <v>REDUCER (H.D.G)</v>
          </cell>
          <cell r="C513" t="str">
            <v>600×400W×100H</v>
          </cell>
          <cell r="D513" t="str">
            <v>EA</v>
          </cell>
          <cell r="G513">
            <v>753</v>
          </cell>
          <cell r="H513">
            <v>7900</v>
          </cell>
          <cell r="Q513">
            <v>7900</v>
          </cell>
          <cell r="S513" t="str">
            <v>내선</v>
          </cell>
          <cell r="T513">
            <v>0.22500000000000001</v>
          </cell>
        </row>
        <row r="514">
          <cell r="A514">
            <v>512</v>
          </cell>
          <cell r="B514" t="str">
            <v>REDUCER (H.D.G)</v>
          </cell>
          <cell r="C514" t="str">
            <v>600×400W×150H</v>
          </cell>
          <cell r="D514" t="str">
            <v>EA</v>
          </cell>
          <cell r="G514">
            <v>753</v>
          </cell>
          <cell r="H514">
            <v>10100</v>
          </cell>
          <cell r="Q514">
            <v>10100</v>
          </cell>
          <cell r="S514" t="str">
            <v>내선</v>
          </cell>
          <cell r="T514">
            <v>0.22500000000000001</v>
          </cell>
        </row>
        <row r="515">
          <cell r="A515">
            <v>513</v>
          </cell>
          <cell r="B515" t="str">
            <v>REDUCER (H.D.G)</v>
          </cell>
          <cell r="C515" t="str">
            <v>600×300W×100H</v>
          </cell>
          <cell r="D515" t="str">
            <v>EA</v>
          </cell>
          <cell r="G515">
            <v>753</v>
          </cell>
          <cell r="H515">
            <v>8000</v>
          </cell>
          <cell r="Q515">
            <v>8000</v>
          </cell>
          <cell r="S515" t="str">
            <v>내선</v>
          </cell>
          <cell r="T515">
            <v>0.28499999999999998</v>
          </cell>
        </row>
        <row r="516">
          <cell r="A516">
            <v>514</v>
          </cell>
          <cell r="B516" t="str">
            <v>REDUCER (H.D.G)</v>
          </cell>
          <cell r="C516" t="str">
            <v>600×300W×150H</v>
          </cell>
          <cell r="D516" t="str">
            <v>EA</v>
          </cell>
          <cell r="G516">
            <v>753</v>
          </cell>
          <cell r="H516">
            <v>10400</v>
          </cell>
          <cell r="Q516">
            <v>10400</v>
          </cell>
          <cell r="S516" t="str">
            <v>내선</v>
          </cell>
          <cell r="T516">
            <v>0.28499999999999998</v>
          </cell>
        </row>
        <row r="517">
          <cell r="A517">
            <v>515</v>
          </cell>
          <cell r="B517" t="str">
            <v>REDUCER (H.D.G)</v>
          </cell>
          <cell r="C517" t="str">
            <v>600×200W×100H</v>
          </cell>
          <cell r="D517" t="str">
            <v>EA</v>
          </cell>
          <cell r="G517">
            <v>753</v>
          </cell>
          <cell r="H517">
            <v>8100</v>
          </cell>
          <cell r="Q517">
            <v>8100</v>
          </cell>
          <cell r="S517" t="str">
            <v>내선</v>
          </cell>
          <cell r="T517">
            <v>0.33500000000000002</v>
          </cell>
        </row>
        <row r="518">
          <cell r="A518">
            <v>516</v>
          </cell>
          <cell r="B518" t="str">
            <v>REDUCER (H.D.G)</v>
          </cell>
          <cell r="C518" t="str">
            <v>600×200W×150H</v>
          </cell>
          <cell r="D518" t="str">
            <v>EA</v>
          </cell>
          <cell r="G518">
            <v>753</v>
          </cell>
          <cell r="H518">
            <v>10600</v>
          </cell>
          <cell r="Q518">
            <v>10600</v>
          </cell>
          <cell r="S518" t="str">
            <v>내선</v>
          </cell>
          <cell r="T518">
            <v>0.33500000000000002</v>
          </cell>
        </row>
        <row r="519">
          <cell r="A519">
            <v>517</v>
          </cell>
          <cell r="B519" t="str">
            <v>REDUCER (H.D.G)</v>
          </cell>
          <cell r="C519" t="str">
            <v>600×150W×100H</v>
          </cell>
          <cell r="D519" t="str">
            <v>EA</v>
          </cell>
          <cell r="G519">
            <v>753</v>
          </cell>
          <cell r="H519">
            <v>8600</v>
          </cell>
          <cell r="Q519">
            <v>8600</v>
          </cell>
          <cell r="S519" t="str">
            <v>내선</v>
          </cell>
          <cell r="T519">
            <v>0.44500000000000001</v>
          </cell>
        </row>
        <row r="520">
          <cell r="A520">
            <v>518</v>
          </cell>
          <cell r="B520" t="str">
            <v>REDUCER (H.D.G)</v>
          </cell>
          <cell r="C520" t="str">
            <v>600×150W×150H</v>
          </cell>
          <cell r="D520" t="str">
            <v>EA</v>
          </cell>
          <cell r="G520">
            <v>753</v>
          </cell>
          <cell r="H520">
            <v>11100</v>
          </cell>
          <cell r="Q520">
            <v>11100</v>
          </cell>
          <cell r="S520" t="str">
            <v>내선</v>
          </cell>
          <cell r="T520">
            <v>0.44500000000000001</v>
          </cell>
        </row>
        <row r="521">
          <cell r="A521">
            <v>519</v>
          </cell>
          <cell r="B521" t="str">
            <v>REDUCER (H.D.G)</v>
          </cell>
          <cell r="C521" t="str">
            <v>300×150W×100H</v>
          </cell>
          <cell r="D521" t="str">
            <v>EA</v>
          </cell>
          <cell r="G521">
            <v>753</v>
          </cell>
          <cell r="H521">
            <v>6500</v>
          </cell>
          <cell r="Q521">
            <v>6500</v>
          </cell>
          <cell r="S521" t="str">
            <v>내선</v>
          </cell>
          <cell r="T521">
            <v>0.52</v>
          </cell>
        </row>
        <row r="522">
          <cell r="A522">
            <v>520</v>
          </cell>
          <cell r="B522" t="str">
            <v>REDUCER (H.D.G)</v>
          </cell>
          <cell r="C522" t="str">
            <v>300×150W×150H</v>
          </cell>
          <cell r="D522" t="str">
            <v>EA</v>
          </cell>
          <cell r="G522">
            <v>753</v>
          </cell>
          <cell r="H522">
            <v>8700</v>
          </cell>
          <cell r="Q522">
            <v>8700</v>
          </cell>
          <cell r="S522" t="str">
            <v>내선</v>
          </cell>
          <cell r="T522">
            <v>0.52</v>
          </cell>
        </row>
        <row r="523">
          <cell r="A523">
            <v>521</v>
          </cell>
          <cell r="Q523" t="str">
            <v/>
          </cell>
        </row>
        <row r="524">
          <cell r="A524">
            <v>522</v>
          </cell>
          <cell r="B524" t="str">
            <v>STRAIGHT-COV.(H.D.G)</v>
          </cell>
          <cell r="C524" t="str">
            <v>150W</v>
          </cell>
          <cell r="D524" t="str">
            <v>EA</v>
          </cell>
          <cell r="G524">
            <v>753</v>
          </cell>
          <cell r="H524">
            <v>4000</v>
          </cell>
          <cell r="Q524">
            <v>4000</v>
          </cell>
        </row>
        <row r="525">
          <cell r="A525">
            <v>523</v>
          </cell>
          <cell r="B525" t="str">
            <v>STRAIGHT-COV.(H.D.G)</v>
          </cell>
          <cell r="C525" t="str">
            <v>200W</v>
          </cell>
          <cell r="D525" t="str">
            <v>EA</v>
          </cell>
          <cell r="G525">
            <v>753</v>
          </cell>
          <cell r="H525">
            <v>5000</v>
          </cell>
          <cell r="Q525">
            <v>5000</v>
          </cell>
        </row>
        <row r="526">
          <cell r="A526">
            <v>524</v>
          </cell>
          <cell r="B526" t="str">
            <v>STRAIGHT-COV.(H.D.G)</v>
          </cell>
          <cell r="C526" t="str">
            <v>300W</v>
          </cell>
          <cell r="D526" t="str">
            <v>EA</v>
          </cell>
          <cell r="G526">
            <v>753</v>
          </cell>
          <cell r="H526">
            <v>7100</v>
          </cell>
          <cell r="Q526">
            <v>7100</v>
          </cell>
        </row>
        <row r="527">
          <cell r="A527">
            <v>525</v>
          </cell>
          <cell r="B527" t="str">
            <v>STRAIGHT-COV.(H.D.G)</v>
          </cell>
          <cell r="C527" t="str">
            <v>400W</v>
          </cell>
          <cell r="D527" t="str">
            <v>EA</v>
          </cell>
          <cell r="G527">
            <v>753</v>
          </cell>
          <cell r="H527">
            <v>9100</v>
          </cell>
          <cell r="Q527">
            <v>9100</v>
          </cell>
        </row>
        <row r="528">
          <cell r="A528">
            <v>526</v>
          </cell>
          <cell r="B528" t="str">
            <v>STRAIGHT-COV.(H.D.G)</v>
          </cell>
          <cell r="C528" t="str">
            <v>500W</v>
          </cell>
          <cell r="D528" t="str">
            <v>EA</v>
          </cell>
          <cell r="G528">
            <v>753</v>
          </cell>
          <cell r="H528">
            <v>11200</v>
          </cell>
          <cell r="Q528">
            <v>11200</v>
          </cell>
        </row>
        <row r="529">
          <cell r="A529">
            <v>527</v>
          </cell>
          <cell r="B529" t="str">
            <v>STRAIGHT-COV.(H.D.G)</v>
          </cell>
          <cell r="C529" t="str">
            <v>600W</v>
          </cell>
          <cell r="D529" t="str">
            <v>EA</v>
          </cell>
          <cell r="G529">
            <v>753</v>
          </cell>
          <cell r="H529">
            <v>13200</v>
          </cell>
          <cell r="Q529">
            <v>13200</v>
          </cell>
        </row>
        <row r="530">
          <cell r="A530">
            <v>528</v>
          </cell>
          <cell r="Q530" t="str">
            <v/>
          </cell>
        </row>
        <row r="531">
          <cell r="A531">
            <v>529</v>
          </cell>
          <cell r="B531" t="str">
            <v>JOINT CONN.</v>
          </cell>
          <cell r="C531" t="str">
            <v>100H</v>
          </cell>
          <cell r="D531" t="str">
            <v>EA</v>
          </cell>
          <cell r="G531">
            <v>753</v>
          </cell>
          <cell r="H531">
            <v>900</v>
          </cell>
          <cell r="Q531">
            <v>900</v>
          </cell>
        </row>
        <row r="532">
          <cell r="A532">
            <v>530</v>
          </cell>
          <cell r="B532" t="str">
            <v>JOINT CONN.</v>
          </cell>
          <cell r="C532" t="str">
            <v>150H</v>
          </cell>
          <cell r="D532" t="str">
            <v>EA</v>
          </cell>
          <cell r="G532">
            <v>753</v>
          </cell>
          <cell r="H532">
            <v>1050</v>
          </cell>
          <cell r="Q532">
            <v>1050</v>
          </cell>
        </row>
        <row r="533">
          <cell r="A533">
            <v>531</v>
          </cell>
          <cell r="Q533" t="str">
            <v/>
          </cell>
        </row>
        <row r="534">
          <cell r="A534">
            <v>532</v>
          </cell>
          <cell r="B534" t="str">
            <v>SHANK BOLT&amp;NOT</v>
          </cell>
          <cell r="C534" t="str">
            <v>3/8inch×19L</v>
          </cell>
          <cell r="D534" t="str">
            <v>set</v>
          </cell>
          <cell r="G534">
            <v>753</v>
          </cell>
          <cell r="H534">
            <v>120</v>
          </cell>
          <cell r="Q534">
            <v>120</v>
          </cell>
        </row>
        <row r="535">
          <cell r="A535">
            <v>533</v>
          </cell>
          <cell r="B535" t="str">
            <v>그라운딩 본딩 점퍼</v>
          </cell>
          <cell r="C535" t="str">
            <v>14sq</v>
          </cell>
          <cell r="D535" t="str">
            <v>EA</v>
          </cell>
          <cell r="G535">
            <v>753</v>
          </cell>
          <cell r="H535">
            <v>1300</v>
          </cell>
          <cell r="Q535">
            <v>1300</v>
          </cell>
        </row>
        <row r="536">
          <cell r="A536">
            <v>534</v>
          </cell>
          <cell r="B536" t="str">
            <v>그라운딩 본딩 점퍼</v>
          </cell>
          <cell r="C536" t="str">
            <v>38sq</v>
          </cell>
          <cell r="D536" t="str">
            <v>EA</v>
          </cell>
          <cell r="G536">
            <v>753</v>
          </cell>
          <cell r="H536">
            <v>2800</v>
          </cell>
          <cell r="Q536">
            <v>2800</v>
          </cell>
        </row>
        <row r="537">
          <cell r="A537">
            <v>535</v>
          </cell>
          <cell r="B537" t="str">
            <v>홀드다운 크램프</v>
          </cell>
          <cell r="D537" t="str">
            <v>EA</v>
          </cell>
          <cell r="G537">
            <v>753</v>
          </cell>
          <cell r="H537">
            <v>300</v>
          </cell>
          <cell r="Q537">
            <v>300</v>
          </cell>
        </row>
        <row r="538">
          <cell r="A538">
            <v>536</v>
          </cell>
          <cell r="B538" t="str">
            <v>SPRING NUT</v>
          </cell>
          <cell r="C538" t="str">
            <v>3/8inch 1/2inch</v>
          </cell>
          <cell r="D538" t="str">
            <v>EA</v>
          </cell>
          <cell r="G538">
            <v>753</v>
          </cell>
          <cell r="H538">
            <v>400</v>
          </cell>
          <cell r="Q538">
            <v>400</v>
          </cell>
        </row>
        <row r="539">
          <cell r="A539">
            <v>537</v>
          </cell>
          <cell r="Q539" t="str">
            <v/>
          </cell>
        </row>
        <row r="540">
          <cell r="A540">
            <v>538</v>
          </cell>
          <cell r="Q540" t="str">
            <v/>
          </cell>
        </row>
        <row r="541">
          <cell r="A541">
            <v>539</v>
          </cell>
          <cell r="B541" t="str">
            <v>RACE WAY BODY</v>
          </cell>
          <cell r="C541" t="str">
            <v>40×40</v>
          </cell>
          <cell r="D541" t="str">
            <v>m</v>
          </cell>
          <cell r="G541">
            <v>750</v>
          </cell>
          <cell r="H541">
            <v>1950</v>
          </cell>
          <cell r="Q541">
            <v>1950</v>
          </cell>
          <cell r="S541" t="str">
            <v>내선</v>
          </cell>
          <cell r="T541">
            <v>0.15</v>
          </cell>
        </row>
        <row r="542">
          <cell r="A542">
            <v>540</v>
          </cell>
          <cell r="B542" t="str">
            <v>RACE WAY BODY</v>
          </cell>
          <cell r="C542" t="str">
            <v>70×40</v>
          </cell>
          <cell r="D542" t="str">
            <v>m</v>
          </cell>
          <cell r="G542">
            <v>750</v>
          </cell>
          <cell r="H542">
            <v>2450</v>
          </cell>
          <cell r="Q542">
            <v>2450</v>
          </cell>
          <cell r="S542" t="str">
            <v>내선</v>
          </cell>
          <cell r="T542">
            <v>0.2</v>
          </cell>
        </row>
        <row r="543">
          <cell r="A543">
            <v>541</v>
          </cell>
          <cell r="Q543" t="str">
            <v/>
          </cell>
        </row>
        <row r="544">
          <cell r="A544">
            <v>542</v>
          </cell>
          <cell r="B544" t="str">
            <v>RACE WAY COVER</v>
          </cell>
          <cell r="C544" t="str">
            <v>40×40</v>
          </cell>
          <cell r="D544" t="str">
            <v>m</v>
          </cell>
          <cell r="G544">
            <v>750</v>
          </cell>
          <cell r="H544">
            <v>850</v>
          </cell>
          <cell r="Q544">
            <v>850</v>
          </cell>
        </row>
        <row r="545">
          <cell r="A545">
            <v>543</v>
          </cell>
          <cell r="B545" t="str">
            <v>RACE WAY COVER</v>
          </cell>
          <cell r="C545" t="str">
            <v>70×40</v>
          </cell>
          <cell r="D545" t="str">
            <v>m</v>
          </cell>
          <cell r="G545">
            <v>750</v>
          </cell>
          <cell r="H545">
            <v>1100</v>
          </cell>
          <cell r="Q545">
            <v>1100</v>
          </cell>
        </row>
        <row r="546">
          <cell r="A546">
            <v>544</v>
          </cell>
          <cell r="Q546" t="str">
            <v/>
          </cell>
        </row>
        <row r="547">
          <cell r="A547">
            <v>545</v>
          </cell>
          <cell r="B547" t="str">
            <v>RACE WAY JOIVER</v>
          </cell>
          <cell r="C547" t="str">
            <v>40×40</v>
          </cell>
          <cell r="D547" t="str">
            <v>EA</v>
          </cell>
          <cell r="G547">
            <v>750</v>
          </cell>
          <cell r="H547">
            <v>850</v>
          </cell>
          <cell r="Q547">
            <v>850</v>
          </cell>
        </row>
        <row r="548">
          <cell r="A548">
            <v>546</v>
          </cell>
          <cell r="B548" t="str">
            <v>RACE WAY JOIVER</v>
          </cell>
          <cell r="C548" t="str">
            <v>70×40</v>
          </cell>
          <cell r="D548" t="str">
            <v>EA</v>
          </cell>
          <cell r="G548">
            <v>750</v>
          </cell>
          <cell r="H548">
            <v>1300</v>
          </cell>
          <cell r="Q548">
            <v>1300</v>
          </cell>
        </row>
        <row r="549">
          <cell r="A549">
            <v>547</v>
          </cell>
          <cell r="Q549" t="str">
            <v/>
          </cell>
        </row>
        <row r="550">
          <cell r="A550">
            <v>548</v>
          </cell>
          <cell r="B550" t="str">
            <v>RACE WAY HANGER</v>
          </cell>
          <cell r="C550" t="str">
            <v>40×40</v>
          </cell>
          <cell r="D550" t="str">
            <v>EA</v>
          </cell>
          <cell r="G550">
            <v>750</v>
          </cell>
          <cell r="H550">
            <v>850</v>
          </cell>
          <cell r="Q550">
            <v>850</v>
          </cell>
        </row>
        <row r="551">
          <cell r="A551">
            <v>549</v>
          </cell>
          <cell r="B551" t="str">
            <v>RACE WAY HANGER</v>
          </cell>
          <cell r="C551" t="str">
            <v>70×40</v>
          </cell>
          <cell r="D551" t="str">
            <v>EA</v>
          </cell>
          <cell r="G551">
            <v>750</v>
          </cell>
          <cell r="H551">
            <v>1300</v>
          </cell>
          <cell r="Q551">
            <v>1300</v>
          </cell>
        </row>
        <row r="552">
          <cell r="A552">
            <v>550</v>
          </cell>
          <cell r="Q552" t="str">
            <v/>
          </cell>
        </row>
        <row r="553">
          <cell r="A553">
            <v>551</v>
          </cell>
          <cell r="B553" t="str">
            <v>RACE WAY END CAP</v>
          </cell>
          <cell r="C553" t="str">
            <v>40×40</v>
          </cell>
          <cell r="D553" t="str">
            <v>EA</v>
          </cell>
          <cell r="G553">
            <v>750</v>
          </cell>
          <cell r="H553">
            <v>650</v>
          </cell>
          <cell r="Q553">
            <v>650</v>
          </cell>
        </row>
        <row r="554">
          <cell r="A554">
            <v>552</v>
          </cell>
          <cell r="B554" t="str">
            <v>RACE WAY END CAP</v>
          </cell>
          <cell r="C554" t="str">
            <v>70×40</v>
          </cell>
          <cell r="D554" t="str">
            <v>EA</v>
          </cell>
          <cell r="G554">
            <v>750</v>
          </cell>
          <cell r="H554">
            <v>1050</v>
          </cell>
          <cell r="Q554">
            <v>1050</v>
          </cell>
        </row>
        <row r="555">
          <cell r="A555">
            <v>553</v>
          </cell>
          <cell r="Q555" t="str">
            <v/>
          </cell>
        </row>
        <row r="556">
          <cell r="A556">
            <v>554</v>
          </cell>
          <cell r="B556" t="str">
            <v>RACE WAY H,V/ELBOW</v>
          </cell>
          <cell r="C556" t="str">
            <v>40×40</v>
          </cell>
          <cell r="D556" t="str">
            <v>EA</v>
          </cell>
          <cell r="G556">
            <v>750</v>
          </cell>
          <cell r="H556">
            <v>1850</v>
          </cell>
          <cell r="Q556">
            <v>1850</v>
          </cell>
        </row>
        <row r="557">
          <cell r="A557">
            <v>555</v>
          </cell>
          <cell r="B557" t="str">
            <v>RACE WAY H,V/ELBOW</v>
          </cell>
          <cell r="C557" t="str">
            <v>70×40</v>
          </cell>
          <cell r="D557" t="str">
            <v>EA</v>
          </cell>
          <cell r="G557">
            <v>750</v>
          </cell>
          <cell r="H557">
            <v>2450</v>
          </cell>
          <cell r="Q557">
            <v>2450</v>
          </cell>
        </row>
        <row r="558">
          <cell r="A558">
            <v>556</v>
          </cell>
          <cell r="Q558" t="str">
            <v/>
          </cell>
        </row>
        <row r="559">
          <cell r="A559">
            <v>557</v>
          </cell>
          <cell r="B559" t="str">
            <v>RACE WAY BOX CONN.</v>
          </cell>
          <cell r="C559" t="str">
            <v>40×40</v>
          </cell>
          <cell r="D559" t="str">
            <v>EA</v>
          </cell>
          <cell r="G559">
            <v>750</v>
          </cell>
          <cell r="H559">
            <v>1050</v>
          </cell>
          <cell r="Q559">
            <v>1050</v>
          </cell>
        </row>
        <row r="560">
          <cell r="A560">
            <v>558</v>
          </cell>
          <cell r="Q560" t="str">
            <v/>
          </cell>
        </row>
        <row r="561">
          <cell r="A561">
            <v>559</v>
          </cell>
          <cell r="Q561" t="str">
            <v/>
          </cell>
        </row>
        <row r="562">
          <cell r="A562">
            <v>560</v>
          </cell>
          <cell r="B562" t="str">
            <v>교통신호제어기(일반)</v>
          </cell>
          <cell r="C562" t="str">
            <v>교차로연동(검사품)</v>
          </cell>
          <cell r="D562" t="str">
            <v>대</v>
          </cell>
          <cell r="G562">
            <v>834</v>
          </cell>
          <cell r="H562">
            <v>4500000</v>
          </cell>
          <cell r="Q562">
            <v>4500000</v>
          </cell>
          <cell r="S562" t="str">
            <v>프전</v>
          </cell>
          <cell r="T562">
            <v>4.5999999999999996</v>
          </cell>
          <cell r="U562" t="str">
            <v>보인</v>
          </cell>
          <cell r="V562">
            <v>1.5</v>
          </cell>
        </row>
        <row r="563">
          <cell r="A563">
            <v>561</v>
          </cell>
          <cell r="B563" t="str">
            <v>차량신호등</v>
          </cell>
          <cell r="C563" t="str">
            <v>1면 4색</v>
          </cell>
          <cell r="D563" t="str">
            <v>대</v>
          </cell>
          <cell r="G563">
            <v>834</v>
          </cell>
          <cell r="H563">
            <v>280000</v>
          </cell>
          <cell r="Q563">
            <v>280000</v>
          </cell>
          <cell r="S563" t="str">
            <v>신호</v>
          </cell>
          <cell r="T563">
            <v>2.4</v>
          </cell>
          <cell r="U563" t="str">
            <v>보인</v>
          </cell>
          <cell r="V563">
            <v>1</v>
          </cell>
        </row>
        <row r="564">
          <cell r="A564">
            <v>562</v>
          </cell>
          <cell r="B564" t="str">
            <v>차량신호등</v>
          </cell>
          <cell r="C564" t="str">
            <v>1면 3색</v>
          </cell>
          <cell r="D564" t="str">
            <v>대</v>
          </cell>
          <cell r="G564">
            <v>834</v>
          </cell>
          <cell r="H564">
            <v>240000</v>
          </cell>
          <cell r="Q564">
            <v>240000</v>
          </cell>
          <cell r="S564" t="str">
            <v>신호</v>
          </cell>
          <cell r="T564">
            <v>2.4</v>
          </cell>
          <cell r="U564" t="str">
            <v>보인</v>
          </cell>
          <cell r="V564">
            <v>1</v>
          </cell>
        </row>
        <row r="565">
          <cell r="A565">
            <v>563</v>
          </cell>
          <cell r="B565" t="str">
            <v>보행신호등</v>
          </cell>
          <cell r="C565" t="str">
            <v>1면 2색</v>
          </cell>
          <cell r="D565" t="str">
            <v>대</v>
          </cell>
          <cell r="G565">
            <v>834</v>
          </cell>
          <cell r="H565">
            <v>160000</v>
          </cell>
          <cell r="Q565">
            <v>160000</v>
          </cell>
        </row>
        <row r="566">
          <cell r="A566">
            <v>564</v>
          </cell>
          <cell r="Q566" t="str">
            <v/>
          </cell>
        </row>
        <row r="567">
          <cell r="A567">
            <v>565</v>
          </cell>
          <cell r="B567" t="str">
            <v>차량등철주</v>
          </cell>
          <cell r="C567" t="str">
            <v>250φ×9m(용융도금)</v>
          </cell>
          <cell r="D567" t="str">
            <v>EA</v>
          </cell>
          <cell r="G567">
            <v>834</v>
          </cell>
          <cell r="H567">
            <v>645270</v>
          </cell>
          <cell r="Q567">
            <v>645270</v>
          </cell>
          <cell r="S567" t="str">
            <v>신호</v>
          </cell>
          <cell r="T567">
            <v>1.7</v>
          </cell>
          <cell r="U567" t="str">
            <v>보인</v>
          </cell>
          <cell r="V567">
            <v>1</v>
          </cell>
        </row>
        <row r="568">
          <cell r="A568">
            <v>566</v>
          </cell>
          <cell r="B568" t="str">
            <v>차량등철주</v>
          </cell>
          <cell r="C568" t="str">
            <v>250φ×8m(용융도금)</v>
          </cell>
          <cell r="D568" t="str">
            <v>EA</v>
          </cell>
          <cell r="G568">
            <v>834</v>
          </cell>
          <cell r="H568">
            <v>620400</v>
          </cell>
          <cell r="Q568">
            <v>620400</v>
          </cell>
          <cell r="S568" t="str">
            <v>신호</v>
          </cell>
          <cell r="T568">
            <v>1.7</v>
          </cell>
          <cell r="U568" t="str">
            <v>보인</v>
          </cell>
          <cell r="V568">
            <v>1</v>
          </cell>
        </row>
        <row r="569">
          <cell r="A569">
            <v>567</v>
          </cell>
          <cell r="B569" t="str">
            <v>차량등철주</v>
          </cell>
          <cell r="C569" t="str">
            <v>200φ×8m(용융도금)</v>
          </cell>
          <cell r="D569" t="str">
            <v>EA</v>
          </cell>
          <cell r="G569">
            <v>834</v>
          </cell>
          <cell r="H569">
            <v>460800</v>
          </cell>
          <cell r="Q569">
            <v>460800</v>
          </cell>
          <cell r="S569" t="str">
            <v>신호</v>
          </cell>
          <cell r="T569">
            <v>1.7</v>
          </cell>
          <cell r="U569" t="str">
            <v>보인</v>
          </cell>
          <cell r="V569">
            <v>1</v>
          </cell>
        </row>
        <row r="570">
          <cell r="A570">
            <v>568</v>
          </cell>
          <cell r="B570" t="str">
            <v>차량등철주</v>
          </cell>
          <cell r="C570" t="str">
            <v>150φ×8m(용융도금)</v>
          </cell>
          <cell r="D570" t="str">
            <v>EA</v>
          </cell>
          <cell r="G570">
            <v>834</v>
          </cell>
          <cell r="H570">
            <v>277200</v>
          </cell>
          <cell r="Q570">
            <v>277200</v>
          </cell>
          <cell r="S570" t="str">
            <v>신호</v>
          </cell>
          <cell r="T570">
            <v>1.7</v>
          </cell>
          <cell r="U570" t="str">
            <v>보인</v>
          </cell>
          <cell r="V570">
            <v>1</v>
          </cell>
        </row>
        <row r="571">
          <cell r="A571">
            <v>569</v>
          </cell>
          <cell r="B571" t="str">
            <v>보행등철주</v>
          </cell>
          <cell r="C571" t="str">
            <v>125φ×4m(용융도금)</v>
          </cell>
          <cell r="D571" t="str">
            <v>EA</v>
          </cell>
          <cell r="G571">
            <v>834</v>
          </cell>
          <cell r="H571">
            <v>110400</v>
          </cell>
          <cell r="Q571">
            <v>110400</v>
          </cell>
          <cell r="S571" t="str">
            <v>신호</v>
          </cell>
          <cell r="T571">
            <v>1.3</v>
          </cell>
          <cell r="U571" t="str">
            <v>보인</v>
          </cell>
          <cell r="V571">
            <v>1</v>
          </cell>
        </row>
        <row r="572">
          <cell r="A572">
            <v>570</v>
          </cell>
          <cell r="Q572" t="str">
            <v/>
          </cell>
        </row>
        <row r="573">
          <cell r="A573">
            <v>571</v>
          </cell>
          <cell r="B573" t="str">
            <v>부착대</v>
          </cell>
          <cell r="C573" t="str">
            <v>9m 용융도금</v>
          </cell>
          <cell r="D573" t="str">
            <v>EA</v>
          </cell>
          <cell r="G573">
            <v>834</v>
          </cell>
          <cell r="H573">
            <v>146400</v>
          </cell>
          <cell r="Q573">
            <v>146400</v>
          </cell>
          <cell r="S573" t="str">
            <v>신호</v>
          </cell>
          <cell r="T573">
            <v>1.7</v>
          </cell>
          <cell r="U573" t="str">
            <v>보인</v>
          </cell>
          <cell r="V573">
            <v>1</v>
          </cell>
        </row>
        <row r="574">
          <cell r="A574">
            <v>572</v>
          </cell>
          <cell r="B574" t="str">
            <v>부착대</v>
          </cell>
          <cell r="C574" t="str">
            <v>8m 용융도금</v>
          </cell>
          <cell r="D574" t="str">
            <v>EA</v>
          </cell>
          <cell r="G574">
            <v>834</v>
          </cell>
          <cell r="H574">
            <v>136800</v>
          </cell>
          <cell r="Q574">
            <v>136800</v>
          </cell>
          <cell r="S574" t="str">
            <v>신호</v>
          </cell>
          <cell r="T574">
            <v>1.7</v>
          </cell>
          <cell r="U574" t="str">
            <v>보인</v>
          </cell>
          <cell r="V574">
            <v>1</v>
          </cell>
        </row>
        <row r="575">
          <cell r="A575">
            <v>573</v>
          </cell>
          <cell r="B575" t="str">
            <v>부착대</v>
          </cell>
          <cell r="C575" t="str">
            <v>7m 용융도금</v>
          </cell>
          <cell r="D575" t="str">
            <v>EA</v>
          </cell>
          <cell r="G575">
            <v>834</v>
          </cell>
          <cell r="H575">
            <v>124800</v>
          </cell>
          <cell r="Q575">
            <v>124800</v>
          </cell>
          <cell r="S575" t="str">
            <v>신호</v>
          </cell>
          <cell r="T575">
            <v>1.3</v>
          </cell>
          <cell r="U575" t="str">
            <v>보인</v>
          </cell>
          <cell r="V575">
            <v>1</v>
          </cell>
        </row>
        <row r="576">
          <cell r="A576">
            <v>574</v>
          </cell>
          <cell r="Q576" t="str">
            <v/>
          </cell>
        </row>
        <row r="577">
          <cell r="A577">
            <v>575</v>
          </cell>
          <cell r="Q577" t="str">
            <v/>
          </cell>
        </row>
        <row r="578">
          <cell r="A578">
            <v>576</v>
          </cell>
          <cell r="B578" t="str">
            <v>제어기보호막</v>
          </cell>
          <cell r="C578" t="str">
            <v>F.R.P</v>
          </cell>
          <cell r="D578" t="str">
            <v>EA</v>
          </cell>
          <cell r="G578">
            <v>834</v>
          </cell>
          <cell r="H578">
            <v>150000</v>
          </cell>
          <cell r="Q578">
            <v>150000</v>
          </cell>
        </row>
        <row r="579">
          <cell r="A579">
            <v>577</v>
          </cell>
          <cell r="Q579" t="str">
            <v/>
          </cell>
        </row>
        <row r="580">
          <cell r="A580">
            <v>578</v>
          </cell>
          <cell r="B580" t="str">
            <v>기초앙카</v>
          </cell>
          <cell r="C580" t="str">
            <v>φ125 식</v>
          </cell>
          <cell r="D580" t="str">
            <v>EA</v>
          </cell>
          <cell r="G580" t="str">
            <v>834 (95/01)</v>
          </cell>
          <cell r="H580">
            <v>12000</v>
          </cell>
        </row>
        <row r="581">
          <cell r="A581">
            <v>579</v>
          </cell>
          <cell r="B581" t="str">
            <v>기초앙카</v>
          </cell>
          <cell r="C581" t="str">
            <v>φ150×1.2m가공품</v>
          </cell>
          <cell r="D581" t="str">
            <v>EA</v>
          </cell>
          <cell r="G581">
            <v>834</v>
          </cell>
          <cell r="H581">
            <v>79200</v>
          </cell>
          <cell r="Q581">
            <v>79200</v>
          </cell>
          <cell r="S581" t="str">
            <v>용접</v>
          </cell>
          <cell r="T581">
            <v>0.8</v>
          </cell>
          <cell r="U581" t="str">
            <v>특인</v>
          </cell>
          <cell r="V581">
            <v>0.8</v>
          </cell>
        </row>
        <row r="582">
          <cell r="A582">
            <v>580</v>
          </cell>
          <cell r="B582" t="str">
            <v>기초앙카</v>
          </cell>
          <cell r="C582" t="str">
            <v>φ200×1.5m가공품</v>
          </cell>
          <cell r="D582" t="str">
            <v>EA</v>
          </cell>
          <cell r="G582">
            <v>834</v>
          </cell>
          <cell r="H582">
            <v>158400</v>
          </cell>
          <cell r="Q582">
            <v>158400</v>
          </cell>
          <cell r="S582" t="str">
            <v>용접</v>
          </cell>
          <cell r="T582">
            <v>1.5</v>
          </cell>
          <cell r="U582" t="str">
            <v>특인</v>
          </cell>
          <cell r="V582">
            <v>1.5</v>
          </cell>
        </row>
        <row r="583">
          <cell r="A583">
            <v>581</v>
          </cell>
          <cell r="B583" t="str">
            <v>기초앙카</v>
          </cell>
          <cell r="C583" t="str">
            <v>φ250×1.8m가공품</v>
          </cell>
          <cell r="D583" t="str">
            <v>EA</v>
          </cell>
          <cell r="G583">
            <v>834</v>
          </cell>
          <cell r="H583">
            <v>186000</v>
          </cell>
          <cell r="Q583">
            <v>186000</v>
          </cell>
          <cell r="S583" t="str">
            <v>용접</v>
          </cell>
          <cell r="T583">
            <v>1.5</v>
          </cell>
          <cell r="U583" t="str">
            <v>특인</v>
          </cell>
          <cell r="V583">
            <v>1.5</v>
          </cell>
        </row>
        <row r="584">
          <cell r="A584">
            <v>582</v>
          </cell>
          <cell r="Q584" t="str">
            <v/>
          </cell>
        </row>
        <row r="585">
          <cell r="A585">
            <v>583</v>
          </cell>
          <cell r="B585" t="str">
            <v>보호금구</v>
          </cell>
          <cell r="C585" t="str">
            <v>φ35×1.1m (가공품)</v>
          </cell>
          <cell r="D585" t="str">
            <v>조</v>
          </cell>
          <cell r="G585">
            <v>834</v>
          </cell>
          <cell r="H585">
            <v>20000</v>
          </cell>
          <cell r="Q585">
            <v>20000</v>
          </cell>
        </row>
        <row r="586">
          <cell r="A586">
            <v>584</v>
          </cell>
          <cell r="B586" t="str">
            <v>맨홀 (뚜껑포함)</v>
          </cell>
          <cell r="C586" t="str">
            <v>600×600×600  F.R.P</v>
          </cell>
          <cell r="D586" t="str">
            <v>EA</v>
          </cell>
          <cell r="G586">
            <v>834</v>
          </cell>
          <cell r="H586">
            <v>65000</v>
          </cell>
          <cell r="Q586">
            <v>65000</v>
          </cell>
          <cell r="S586" t="str">
            <v>미장</v>
          </cell>
          <cell r="T586">
            <v>0.6</v>
          </cell>
          <cell r="U586" t="str">
            <v>보인</v>
          </cell>
          <cell r="V586">
            <v>0.3</v>
          </cell>
        </row>
        <row r="587">
          <cell r="A587">
            <v>585</v>
          </cell>
          <cell r="Q587" t="str">
            <v/>
          </cell>
        </row>
        <row r="588">
          <cell r="A588">
            <v>586</v>
          </cell>
          <cell r="B588" t="str">
            <v>사다리조립비</v>
          </cell>
          <cell r="C588" t="str">
            <v>7m 이상</v>
          </cell>
          <cell r="D588" t="str">
            <v>조</v>
          </cell>
          <cell r="Q588">
            <v>0</v>
          </cell>
          <cell r="S588" t="str">
            <v>신호</v>
          </cell>
          <cell r="T588">
            <v>0.4</v>
          </cell>
          <cell r="U588" t="str">
            <v>보인</v>
          </cell>
          <cell r="V588">
            <v>0.56000000000000005</v>
          </cell>
        </row>
        <row r="589">
          <cell r="A589">
            <v>587</v>
          </cell>
          <cell r="B589" t="str">
            <v>사다리조립비</v>
          </cell>
          <cell r="C589" t="str">
            <v>7m 이하</v>
          </cell>
          <cell r="D589" t="str">
            <v>조</v>
          </cell>
          <cell r="Q589">
            <v>0</v>
          </cell>
          <cell r="S589" t="str">
            <v>신호</v>
          </cell>
          <cell r="T589">
            <v>0.3</v>
          </cell>
          <cell r="U589" t="str">
            <v>보인</v>
          </cell>
          <cell r="V589">
            <v>0.44</v>
          </cell>
        </row>
        <row r="590">
          <cell r="A590">
            <v>588</v>
          </cell>
          <cell r="Q590" t="str">
            <v/>
          </cell>
        </row>
        <row r="591">
          <cell r="A591">
            <v>589</v>
          </cell>
          <cell r="B591" t="str">
            <v>전원선</v>
          </cell>
          <cell r="C591" t="str">
            <v>EV 5.5sq/2C</v>
          </cell>
          <cell r="D591" t="str">
            <v>m</v>
          </cell>
          <cell r="G591" t="str">
            <v>818(95/03)</v>
          </cell>
          <cell r="H591">
            <v>600</v>
          </cell>
          <cell r="Q591">
            <v>600</v>
          </cell>
          <cell r="R591">
            <v>0.05</v>
          </cell>
          <cell r="S591" t="str">
            <v>저케</v>
          </cell>
          <cell r="T591">
            <v>1.7999999999999999E-2</v>
          </cell>
        </row>
        <row r="592">
          <cell r="A592">
            <v>590</v>
          </cell>
          <cell r="Q592" t="str">
            <v/>
          </cell>
        </row>
        <row r="593">
          <cell r="A593">
            <v>591</v>
          </cell>
          <cell r="B593" t="str">
            <v>신호케이블</v>
          </cell>
          <cell r="C593" t="str">
            <v>CVS 2.0sq/5C</v>
          </cell>
          <cell r="D593" t="str">
            <v>m</v>
          </cell>
          <cell r="G593" t="str">
            <v>818(95/03)</v>
          </cell>
          <cell r="H593">
            <v>900</v>
          </cell>
          <cell r="Q593">
            <v>900</v>
          </cell>
          <cell r="R593">
            <v>0.05</v>
          </cell>
          <cell r="S593" t="str">
            <v>신호</v>
          </cell>
          <cell r="T593">
            <v>3.2000000000000001E-2</v>
          </cell>
        </row>
        <row r="594">
          <cell r="A594">
            <v>592</v>
          </cell>
          <cell r="Q594" t="str">
            <v/>
          </cell>
        </row>
        <row r="595">
          <cell r="A595">
            <v>593</v>
          </cell>
          <cell r="Q595" t="str">
            <v/>
          </cell>
        </row>
        <row r="596">
          <cell r="A596">
            <v>594</v>
          </cell>
          <cell r="Q596" t="str">
            <v/>
          </cell>
        </row>
        <row r="597">
          <cell r="A597">
            <v>595</v>
          </cell>
          <cell r="Q597" t="str">
            <v/>
          </cell>
        </row>
        <row r="598">
          <cell r="A598">
            <v>596</v>
          </cell>
          <cell r="Q598" t="str">
            <v/>
          </cell>
        </row>
        <row r="599">
          <cell r="A599">
            <v>597</v>
          </cell>
          <cell r="Q599" t="str">
            <v/>
          </cell>
        </row>
        <row r="600">
          <cell r="A600">
            <v>598</v>
          </cell>
          <cell r="Q600" t="str">
            <v/>
          </cell>
        </row>
        <row r="601">
          <cell r="A601">
            <v>599</v>
          </cell>
          <cell r="Q601" t="str">
            <v/>
          </cell>
        </row>
        <row r="602">
          <cell r="A602">
            <v>600</v>
          </cell>
          <cell r="Q602" t="str">
            <v/>
          </cell>
        </row>
        <row r="603">
          <cell r="A603">
            <v>601</v>
          </cell>
          <cell r="C603" t="str">
            <v>내선전공</v>
          </cell>
          <cell r="D603" t="str">
            <v>인</v>
          </cell>
          <cell r="F603">
            <v>43600</v>
          </cell>
          <cell r="Q603">
            <v>43600</v>
          </cell>
        </row>
        <row r="604">
          <cell r="A604">
            <v>602</v>
          </cell>
          <cell r="C604" t="str">
            <v>저압케이블공</v>
          </cell>
          <cell r="D604" t="str">
            <v>인</v>
          </cell>
          <cell r="F604">
            <v>52900</v>
          </cell>
          <cell r="Q604">
            <v>52900</v>
          </cell>
        </row>
        <row r="605">
          <cell r="A605">
            <v>603</v>
          </cell>
          <cell r="C605" t="str">
            <v>배전전공</v>
          </cell>
          <cell r="D605" t="str">
            <v>인</v>
          </cell>
          <cell r="F605">
            <v>94200</v>
          </cell>
          <cell r="Q605">
            <v>94200</v>
          </cell>
        </row>
        <row r="606">
          <cell r="A606">
            <v>604</v>
          </cell>
          <cell r="C606" t="str">
            <v>프랜트전공</v>
          </cell>
          <cell r="D606" t="str">
            <v>인</v>
          </cell>
          <cell r="F606">
            <v>48400</v>
          </cell>
          <cell r="Q606">
            <v>48400</v>
          </cell>
        </row>
        <row r="607">
          <cell r="A607">
            <v>605</v>
          </cell>
          <cell r="C607" t="str">
            <v>보통인부</v>
          </cell>
          <cell r="D607" t="str">
            <v>인</v>
          </cell>
          <cell r="F607">
            <v>27200</v>
          </cell>
          <cell r="Q607">
            <v>27200</v>
          </cell>
        </row>
        <row r="608">
          <cell r="A608">
            <v>606</v>
          </cell>
          <cell r="C608" t="str">
            <v>고압케이블공</v>
          </cell>
          <cell r="D608" t="str">
            <v>인</v>
          </cell>
          <cell r="F608">
            <v>53700</v>
          </cell>
          <cell r="Q608">
            <v>53700</v>
          </cell>
        </row>
        <row r="609">
          <cell r="A609">
            <v>607</v>
          </cell>
          <cell r="C609" t="str">
            <v>특고압케이블공</v>
          </cell>
          <cell r="D609" t="str">
            <v>인</v>
          </cell>
          <cell r="F609">
            <v>79800</v>
          </cell>
          <cell r="Q609">
            <v>79800</v>
          </cell>
        </row>
        <row r="610">
          <cell r="A610">
            <v>608</v>
          </cell>
          <cell r="C610" t="str">
            <v>통신설비공</v>
          </cell>
          <cell r="D610" t="str">
            <v>인</v>
          </cell>
          <cell r="F610">
            <v>52700</v>
          </cell>
          <cell r="Q610">
            <v>52700</v>
          </cell>
        </row>
        <row r="611">
          <cell r="A611">
            <v>609</v>
          </cell>
          <cell r="C611" t="str">
            <v>통신내선공</v>
          </cell>
          <cell r="D611" t="str">
            <v>인</v>
          </cell>
          <cell r="F611">
            <v>45500</v>
          </cell>
          <cell r="Q611">
            <v>45500</v>
          </cell>
        </row>
        <row r="612">
          <cell r="A612">
            <v>610</v>
          </cell>
          <cell r="C612" t="str">
            <v>통신케이블공</v>
          </cell>
          <cell r="D612" t="str">
            <v>인</v>
          </cell>
          <cell r="F612">
            <v>58100</v>
          </cell>
          <cell r="Q612">
            <v>58100</v>
          </cell>
        </row>
        <row r="613">
          <cell r="A613">
            <v>611</v>
          </cell>
          <cell r="C613" t="str">
            <v>신호공</v>
          </cell>
          <cell r="D613" t="str">
            <v>인</v>
          </cell>
          <cell r="F613">
            <v>62300</v>
          </cell>
          <cell r="Q613">
            <v>62300</v>
          </cell>
        </row>
        <row r="614">
          <cell r="A614">
            <v>612</v>
          </cell>
          <cell r="C614" t="str">
            <v>특별인부</v>
          </cell>
          <cell r="D614" t="str">
            <v>인</v>
          </cell>
          <cell r="F614">
            <v>38500</v>
          </cell>
          <cell r="Q614">
            <v>38500</v>
          </cell>
        </row>
        <row r="615">
          <cell r="A615">
            <v>613</v>
          </cell>
          <cell r="C615" t="str">
            <v>계장공</v>
          </cell>
          <cell r="D615" t="str">
            <v>인</v>
          </cell>
          <cell r="F615">
            <v>42500</v>
          </cell>
          <cell r="Q615">
            <v>42500</v>
          </cell>
        </row>
        <row r="616">
          <cell r="A616">
            <v>614</v>
          </cell>
          <cell r="C616" t="str">
            <v>미장공</v>
          </cell>
          <cell r="D616" t="str">
            <v>인</v>
          </cell>
          <cell r="F616">
            <v>52800</v>
          </cell>
          <cell r="Q616">
            <v>52800</v>
          </cell>
        </row>
        <row r="617">
          <cell r="A617">
            <v>615</v>
          </cell>
          <cell r="C617" t="str">
            <v>용접공(일반)</v>
          </cell>
          <cell r="D617" t="str">
            <v>인</v>
          </cell>
          <cell r="F617">
            <v>48800</v>
          </cell>
          <cell r="Q617">
            <v>48800</v>
          </cell>
        </row>
        <row r="618">
          <cell r="A618">
            <v>616</v>
          </cell>
          <cell r="C618" t="str">
            <v>도장공</v>
          </cell>
          <cell r="D618" t="str">
            <v>인</v>
          </cell>
          <cell r="F618">
            <v>47200</v>
          </cell>
          <cell r="Q618">
            <v>47200</v>
          </cell>
        </row>
        <row r="619">
          <cell r="A619">
            <v>617</v>
          </cell>
          <cell r="C619" t="str">
            <v>배관공</v>
          </cell>
          <cell r="D619" t="str">
            <v>인</v>
          </cell>
          <cell r="F619">
            <v>42000</v>
          </cell>
          <cell r="Q619">
            <v>42000</v>
          </cell>
        </row>
        <row r="620">
          <cell r="A620">
            <v>618</v>
          </cell>
          <cell r="C620" t="str">
            <v>콘크리트공</v>
          </cell>
          <cell r="D620" t="str">
            <v>인</v>
          </cell>
          <cell r="F620">
            <v>47600</v>
          </cell>
          <cell r="Q620">
            <v>47600</v>
          </cell>
        </row>
        <row r="621">
          <cell r="A621">
            <v>619</v>
          </cell>
          <cell r="C621" t="str">
            <v>형틀목공</v>
          </cell>
          <cell r="D621" t="str">
            <v>인</v>
          </cell>
          <cell r="F621">
            <v>52900</v>
          </cell>
          <cell r="Q621">
            <v>52900</v>
          </cell>
        </row>
        <row r="622">
          <cell r="A622">
            <v>620</v>
          </cell>
          <cell r="C622" t="str">
            <v>철근공</v>
          </cell>
          <cell r="D622" t="str">
            <v>인</v>
          </cell>
          <cell r="F622">
            <v>50500</v>
          </cell>
          <cell r="Q622">
            <v>50500</v>
          </cell>
        </row>
        <row r="623">
          <cell r="A623">
            <v>621</v>
          </cell>
          <cell r="C623" t="str">
            <v>철판공</v>
          </cell>
          <cell r="D623" t="str">
            <v>인</v>
          </cell>
          <cell r="F623">
            <v>43700</v>
          </cell>
          <cell r="Q623">
            <v>43700</v>
          </cell>
        </row>
        <row r="624">
          <cell r="A624">
            <v>622</v>
          </cell>
          <cell r="C624" t="str">
            <v>방수공</v>
          </cell>
          <cell r="D624" t="str">
            <v>인</v>
          </cell>
          <cell r="F624">
            <v>45100</v>
          </cell>
          <cell r="Q624">
            <v>45100</v>
          </cell>
        </row>
        <row r="625">
          <cell r="A625">
            <v>623</v>
          </cell>
          <cell r="B625" t="str">
            <v>STRAIGHT TRAY(H.D.G)</v>
          </cell>
          <cell r="C625" t="str">
            <v>450W×100H</v>
          </cell>
          <cell r="D625" t="str">
            <v>m</v>
          </cell>
          <cell r="K625" t="str">
            <v>(주)동명 ENG.</v>
          </cell>
          <cell r="L625">
            <v>10500</v>
          </cell>
          <cell r="Q625">
            <v>10500</v>
          </cell>
          <cell r="S625" t="str">
            <v>내선</v>
          </cell>
          <cell r="T625">
            <v>0.44500000000000001</v>
          </cell>
        </row>
        <row r="626">
          <cell r="A626">
            <v>624</v>
          </cell>
          <cell r="B626" t="str">
            <v>STRAIGHT TRAY(H.D.G)</v>
          </cell>
          <cell r="C626" t="str">
            <v>450W×150H</v>
          </cell>
          <cell r="D626" t="str">
            <v>m</v>
          </cell>
          <cell r="K626" t="str">
            <v>(주)동명 ENG.</v>
          </cell>
          <cell r="L626">
            <v>13500</v>
          </cell>
          <cell r="Q626">
            <v>13500</v>
          </cell>
          <cell r="S626" t="str">
            <v>내선</v>
          </cell>
          <cell r="T626">
            <v>0.44500000000000001</v>
          </cell>
        </row>
        <row r="627">
          <cell r="A627">
            <v>625</v>
          </cell>
          <cell r="B627" t="str">
            <v>HDR-TEE (H.D.G)</v>
          </cell>
          <cell r="C627" t="str">
            <v>450W×100H</v>
          </cell>
          <cell r="D627" t="str">
            <v>m</v>
          </cell>
          <cell r="K627" t="str">
            <v>(주)동명 ENG.</v>
          </cell>
          <cell r="L627">
            <v>24000</v>
          </cell>
          <cell r="Q627">
            <v>24000</v>
          </cell>
          <cell r="S627" t="str">
            <v>내선</v>
          </cell>
          <cell r="T627">
            <v>0.44500000000000001</v>
          </cell>
        </row>
        <row r="628">
          <cell r="A628">
            <v>626</v>
          </cell>
          <cell r="B628" t="str">
            <v>전선관부속품</v>
          </cell>
          <cell r="C628" t="str">
            <v>배관자재비의 15%</v>
          </cell>
          <cell r="D628" t="str">
            <v>식</v>
          </cell>
          <cell r="Q628">
            <v>0</v>
          </cell>
        </row>
        <row r="629">
          <cell r="A629">
            <v>627</v>
          </cell>
          <cell r="B629" t="str">
            <v>잡자재및소모품비</v>
          </cell>
          <cell r="C629" t="str">
            <v>배관배선자재비의 2%</v>
          </cell>
          <cell r="D629" t="str">
            <v>식</v>
          </cell>
          <cell r="Q629">
            <v>0</v>
          </cell>
        </row>
        <row r="630">
          <cell r="A630">
            <v>628</v>
          </cell>
          <cell r="B630" t="str">
            <v>U-CHANEL</v>
          </cell>
          <cell r="C630" t="str">
            <v>41×41×2.6 t</v>
          </cell>
          <cell r="D630" t="str">
            <v>m</v>
          </cell>
          <cell r="K630" t="str">
            <v>(주)동명 ENG.</v>
          </cell>
          <cell r="L630">
            <v>3300</v>
          </cell>
          <cell r="Q630">
            <v>3300</v>
          </cell>
        </row>
        <row r="631">
          <cell r="A631">
            <v>629</v>
          </cell>
          <cell r="B631" t="str">
            <v>가로등주(도금후도장)</v>
          </cell>
          <cell r="C631" t="str">
            <v>8각테퍼8.5m폴1.5m1등용</v>
          </cell>
          <cell r="D631" t="str">
            <v>본</v>
          </cell>
          <cell r="K631" t="str">
            <v>조일조명</v>
          </cell>
          <cell r="L631">
            <v>195000</v>
          </cell>
          <cell r="Q631">
            <v>195000</v>
          </cell>
          <cell r="S631" t="str">
            <v>내선</v>
          </cell>
          <cell r="T631">
            <v>3.13</v>
          </cell>
        </row>
        <row r="632">
          <cell r="A632">
            <v>630</v>
          </cell>
          <cell r="B632" t="str">
            <v>저압케이블</v>
          </cell>
          <cell r="C632" t="str">
            <v>600V CV5.5sq/3C</v>
          </cell>
          <cell r="D632" t="str">
            <v>m</v>
          </cell>
          <cell r="G632">
            <v>718</v>
          </cell>
          <cell r="H632">
            <v>952</v>
          </cell>
          <cell r="Q632">
            <v>952</v>
          </cell>
          <cell r="R632">
            <v>0.05</v>
          </cell>
          <cell r="S632" t="str">
            <v>저케</v>
          </cell>
          <cell r="T632">
            <v>2.5999999999999999E-2</v>
          </cell>
        </row>
        <row r="633">
          <cell r="A633">
            <v>631</v>
          </cell>
          <cell r="B633" t="str">
            <v>저압케이블</v>
          </cell>
          <cell r="C633" t="str">
            <v>600V CV14sq/4C</v>
          </cell>
          <cell r="D633" t="str">
            <v>m</v>
          </cell>
          <cell r="G633">
            <v>718</v>
          </cell>
          <cell r="H633">
            <v>2174</v>
          </cell>
          <cell r="Q633">
            <v>2174</v>
          </cell>
          <cell r="R633">
            <v>0.05</v>
          </cell>
          <cell r="S633" t="str">
            <v>저케</v>
          </cell>
          <cell r="T633">
            <v>5.2000000000000005E-2</v>
          </cell>
        </row>
        <row r="634">
          <cell r="A634">
            <v>632</v>
          </cell>
          <cell r="B634" t="str">
            <v>저압케이블</v>
          </cell>
          <cell r="C634" t="str">
            <v>600V CV5.5sq/4C</v>
          </cell>
          <cell r="D634" t="str">
            <v>m</v>
          </cell>
          <cell r="G634">
            <v>718</v>
          </cell>
          <cell r="H634">
            <v>1175</v>
          </cell>
          <cell r="Q634">
            <v>1175</v>
          </cell>
          <cell r="R634">
            <v>0.05</v>
          </cell>
          <cell r="S634" t="str">
            <v>저케</v>
          </cell>
          <cell r="T634">
            <v>3.4000000000000002E-2</v>
          </cell>
        </row>
        <row r="635">
          <cell r="A635">
            <v>633</v>
          </cell>
          <cell r="B635" t="str">
            <v>저압케이블</v>
          </cell>
          <cell r="C635" t="str">
            <v>600V CV22sq/4C</v>
          </cell>
          <cell r="D635" t="str">
            <v>m</v>
          </cell>
          <cell r="G635">
            <v>718</v>
          </cell>
          <cell r="H635">
            <v>3711</v>
          </cell>
          <cell r="Q635">
            <v>3711</v>
          </cell>
          <cell r="R635">
            <v>0.05</v>
          </cell>
          <cell r="S635" t="str">
            <v>저케</v>
          </cell>
          <cell r="T635">
            <v>6.7599999999999993E-2</v>
          </cell>
        </row>
        <row r="636">
          <cell r="A636">
            <v>634</v>
          </cell>
          <cell r="B636" t="str">
            <v>저압케이블</v>
          </cell>
          <cell r="C636" t="str">
            <v>600V CV38sq/2C</v>
          </cell>
          <cell r="D636" t="str">
            <v>m</v>
          </cell>
          <cell r="G636">
            <v>718</v>
          </cell>
          <cell r="H636">
            <v>3327</v>
          </cell>
          <cell r="Q636">
            <v>3327</v>
          </cell>
          <cell r="R636">
            <v>0.05</v>
          </cell>
          <cell r="S636" t="str">
            <v>저케</v>
          </cell>
          <cell r="T636">
            <v>5.0399999999999993E-2</v>
          </cell>
        </row>
        <row r="637">
          <cell r="A637">
            <v>635</v>
          </cell>
          <cell r="B637" t="str">
            <v>가로등제어반</v>
          </cell>
          <cell r="C637" t="str">
            <v>상시/격등</v>
          </cell>
          <cell r="D637" t="str">
            <v>대</v>
          </cell>
          <cell r="G637">
            <v>821</v>
          </cell>
          <cell r="H637">
            <v>1366200</v>
          </cell>
          <cell r="Q637">
            <v>1366200</v>
          </cell>
          <cell r="S637" t="str">
            <v>프전</v>
          </cell>
          <cell r="T637">
            <v>4.5999999999999996</v>
          </cell>
          <cell r="U637" t="str">
            <v>보인</v>
          </cell>
          <cell r="V637">
            <v>1.5</v>
          </cell>
        </row>
        <row r="638">
          <cell r="A638">
            <v>636</v>
          </cell>
          <cell r="B638" t="str">
            <v>강교용 L-PANEL</v>
          </cell>
          <cell r="C638" t="str">
            <v>계량기 부착형</v>
          </cell>
          <cell r="D638" t="str">
            <v>면</v>
          </cell>
          <cell r="K638" t="str">
            <v>삼화진흥</v>
          </cell>
          <cell r="L638">
            <v>829900</v>
          </cell>
          <cell r="Q638">
            <v>829900</v>
          </cell>
          <cell r="S638" t="str">
            <v>프전</v>
          </cell>
          <cell r="T638">
            <v>4.5999999999999996</v>
          </cell>
          <cell r="U638" t="str">
            <v>보인</v>
          </cell>
          <cell r="V638">
            <v>1.5</v>
          </cell>
        </row>
        <row r="639">
          <cell r="A639">
            <v>637</v>
          </cell>
          <cell r="B639" t="str">
            <v>강교용 LOP-PANEL</v>
          </cell>
          <cell r="C639" t="str">
            <v>250×350×150</v>
          </cell>
          <cell r="D639" t="str">
            <v>면</v>
          </cell>
          <cell r="K639" t="str">
            <v>삼화진흥</v>
          </cell>
          <cell r="L639">
            <v>124800</v>
          </cell>
          <cell r="Q639">
            <v>124800</v>
          </cell>
          <cell r="S639" t="str">
            <v>내선</v>
          </cell>
          <cell r="T639">
            <v>0.48099999999999998</v>
          </cell>
        </row>
        <row r="640">
          <cell r="A640">
            <v>638</v>
          </cell>
          <cell r="Q640" t="str">
            <v/>
          </cell>
        </row>
        <row r="641">
          <cell r="A641">
            <v>639</v>
          </cell>
          <cell r="B641" t="str">
            <v>저압케이블</v>
          </cell>
          <cell r="C641" t="str">
            <v>600V EV38sq/2C</v>
          </cell>
          <cell r="D641" t="str">
            <v>m</v>
          </cell>
          <cell r="G641">
            <v>727</v>
          </cell>
          <cell r="H641">
            <v>2675</v>
          </cell>
          <cell r="Q641">
            <v>2675</v>
          </cell>
          <cell r="R641">
            <v>0.05</v>
          </cell>
          <cell r="S641" t="str">
            <v>저케</v>
          </cell>
          <cell r="T641">
            <v>5.0399999999999993E-2</v>
          </cell>
        </row>
        <row r="642">
          <cell r="A642">
            <v>640</v>
          </cell>
          <cell r="B642" t="str">
            <v>저압케이블</v>
          </cell>
          <cell r="C642" t="str">
            <v>600V EV60sq/2C</v>
          </cell>
          <cell r="D642" t="str">
            <v>m</v>
          </cell>
          <cell r="G642">
            <v>727</v>
          </cell>
          <cell r="H642">
            <v>4364</v>
          </cell>
          <cell r="Q642">
            <v>4364</v>
          </cell>
          <cell r="R642">
            <v>0.05</v>
          </cell>
          <cell r="S642" t="str">
            <v>저케</v>
          </cell>
          <cell r="T642">
            <v>6.8599999999999994E-2</v>
          </cell>
        </row>
        <row r="643">
          <cell r="A643">
            <v>641</v>
          </cell>
          <cell r="B643" t="str">
            <v>관로굴착</v>
          </cell>
          <cell r="C643" t="str">
            <v>0.6M</v>
          </cell>
          <cell r="D643" t="str">
            <v>m</v>
          </cell>
          <cell r="Q643">
            <v>0</v>
          </cell>
        </row>
        <row r="644">
          <cell r="A644">
            <v>642</v>
          </cell>
          <cell r="B644" t="str">
            <v>관로굴착</v>
          </cell>
          <cell r="C644" t="str">
            <v>1.2M</v>
          </cell>
          <cell r="D644" t="str">
            <v>m</v>
          </cell>
          <cell r="Q644">
            <v>0</v>
          </cell>
        </row>
        <row r="645">
          <cell r="A645">
            <v>643</v>
          </cell>
          <cell r="B645" t="str">
            <v>DATA WAY</v>
          </cell>
          <cell r="D645" t="str">
            <v>m</v>
          </cell>
          <cell r="Q645">
            <v>0</v>
          </cell>
          <cell r="R645">
            <v>0.05</v>
          </cell>
        </row>
        <row r="646">
          <cell r="A646">
            <v>644</v>
          </cell>
          <cell r="Q646" t="str">
            <v/>
          </cell>
        </row>
        <row r="647">
          <cell r="A647">
            <v>645</v>
          </cell>
          <cell r="Q647" t="str">
            <v/>
          </cell>
        </row>
        <row r="648">
          <cell r="A648">
            <v>646</v>
          </cell>
          <cell r="B648" t="str">
            <v>AUDIO CABLE</v>
          </cell>
          <cell r="C648" t="str">
            <v>MW-3100</v>
          </cell>
          <cell r="D648" t="str">
            <v>m</v>
          </cell>
          <cell r="K648" t="str">
            <v>(주)경일기업</v>
          </cell>
          <cell r="L648">
            <v>550</v>
          </cell>
          <cell r="Q648">
            <v>550</v>
          </cell>
          <cell r="R648">
            <v>0.05</v>
          </cell>
          <cell r="S648" t="str">
            <v>저케</v>
          </cell>
          <cell r="T648">
            <v>1.6E-2</v>
          </cell>
        </row>
        <row r="649">
          <cell r="A649">
            <v>647</v>
          </cell>
          <cell r="B649" t="str">
            <v>저압케이블</v>
          </cell>
          <cell r="C649" t="str">
            <v>CVV-SB 3.5sq/2C</v>
          </cell>
          <cell r="D649" t="str">
            <v>m</v>
          </cell>
          <cell r="G649">
            <v>717</v>
          </cell>
          <cell r="H649">
            <v>951</v>
          </cell>
          <cell r="Q649">
            <v>951</v>
          </cell>
          <cell r="R649">
            <v>0.05</v>
          </cell>
          <cell r="S649" t="str">
            <v>저케</v>
          </cell>
          <cell r="T649">
            <v>1.6E-2</v>
          </cell>
        </row>
        <row r="650">
          <cell r="A650">
            <v>648</v>
          </cell>
          <cell r="B650" t="str">
            <v>저압케이블</v>
          </cell>
          <cell r="C650" t="str">
            <v>CVV-SB 3.5sq/4C</v>
          </cell>
          <cell r="D650" t="str">
            <v>m</v>
          </cell>
          <cell r="G650">
            <v>717</v>
          </cell>
          <cell r="H650">
            <v>1287</v>
          </cell>
          <cell r="Q650">
            <v>1287</v>
          </cell>
          <cell r="R650">
            <v>0.05</v>
          </cell>
          <cell r="S650" t="str">
            <v>저케</v>
          </cell>
          <cell r="T650">
            <v>2.9000000000000001E-2</v>
          </cell>
        </row>
        <row r="651">
          <cell r="A651">
            <v>649</v>
          </cell>
          <cell r="B651" t="str">
            <v>저압케이블</v>
          </cell>
          <cell r="C651" t="str">
            <v>600V EV 3.5sq/2C</v>
          </cell>
          <cell r="D651" t="str">
            <v>m</v>
          </cell>
          <cell r="G651">
            <v>727</v>
          </cell>
          <cell r="H651">
            <v>455</v>
          </cell>
          <cell r="Q651">
            <v>455</v>
          </cell>
          <cell r="R651">
            <v>0.05</v>
          </cell>
          <cell r="S651" t="str">
            <v>저케</v>
          </cell>
          <cell r="T651">
            <v>1.6E-2</v>
          </cell>
        </row>
        <row r="652">
          <cell r="A652">
            <v>650</v>
          </cell>
          <cell r="B652" t="str">
            <v>저압케이블</v>
          </cell>
          <cell r="C652" t="str">
            <v>600V CV 3.5sq/3C</v>
          </cell>
          <cell r="D652" t="str">
            <v>m</v>
          </cell>
          <cell r="G652">
            <v>718</v>
          </cell>
          <cell r="H652">
            <v>685</v>
          </cell>
          <cell r="Q652">
            <v>685</v>
          </cell>
          <cell r="R652">
            <v>0.05</v>
          </cell>
          <cell r="S652" t="str">
            <v>저케</v>
          </cell>
          <cell r="T652">
            <v>2.1999999999999999E-2</v>
          </cell>
        </row>
        <row r="653">
          <cell r="A653">
            <v>651</v>
          </cell>
          <cell r="B653" t="str">
            <v>저압케이블</v>
          </cell>
          <cell r="C653" t="str">
            <v>600V CV 8sq/4C</v>
          </cell>
          <cell r="D653" t="str">
            <v>m</v>
          </cell>
          <cell r="G653">
            <v>718</v>
          </cell>
          <cell r="H653">
            <v>1530</v>
          </cell>
          <cell r="Q653">
            <v>1530</v>
          </cell>
          <cell r="R653">
            <v>0.05</v>
          </cell>
          <cell r="S653" t="str">
            <v>저케</v>
          </cell>
          <cell r="T653">
            <v>3.9E-2</v>
          </cell>
        </row>
        <row r="654">
          <cell r="A654">
            <v>652</v>
          </cell>
          <cell r="B654" t="str">
            <v>저압케이블</v>
          </cell>
          <cell r="C654" t="str">
            <v>600V CV 38sq/4C</v>
          </cell>
          <cell r="D654" t="str">
            <v>m</v>
          </cell>
          <cell r="G654">
            <v>718</v>
          </cell>
          <cell r="H654">
            <v>6040</v>
          </cell>
          <cell r="Q654">
            <v>6040</v>
          </cell>
          <cell r="R654">
            <v>0.05</v>
          </cell>
          <cell r="S654" t="str">
            <v>저케</v>
          </cell>
          <cell r="T654">
            <v>3.9600000000000003E-2</v>
          </cell>
        </row>
        <row r="655">
          <cell r="A655">
            <v>653</v>
          </cell>
          <cell r="B655" t="str">
            <v>HOR-ELBOW (H.D.G)</v>
          </cell>
          <cell r="C655" t="str">
            <v>450W×100H</v>
          </cell>
          <cell r="D655" t="str">
            <v>EA</v>
          </cell>
          <cell r="K655" t="str">
            <v>(주)동명 ENG.</v>
          </cell>
          <cell r="L655">
            <v>15300</v>
          </cell>
          <cell r="Q655">
            <v>15300</v>
          </cell>
          <cell r="S655" t="str">
            <v>내선</v>
          </cell>
          <cell r="T655">
            <v>0.44500000000000001</v>
          </cell>
        </row>
        <row r="656">
          <cell r="A656">
            <v>654</v>
          </cell>
          <cell r="B656" t="str">
            <v>HOR-ELBOW (H.D.G)</v>
          </cell>
          <cell r="C656" t="str">
            <v>450W×500H</v>
          </cell>
          <cell r="D656" t="str">
            <v>EA</v>
          </cell>
          <cell r="K656" t="str">
            <v>(주)동명 ENG.</v>
          </cell>
          <cell r="L656">
            <v>19800</v>
          </cell>
          <cell r="Q656">
            <v>19800</v>
          </cell>
          <cell r="S656" t="str">
            <v>내선</v>
          </cell>
          <cell r="T656">
            <v>0.44500000000000001</v>
          </cell>
        </row>
        <row r="657">
          <cell r="A657">
            <v>655</v>
          </cell>
          <cell r="B657" t="str">
            <v>CHANEL BRACKET</v>
          </cell>
          <cell r="C657" t="str">
            <v>42×42×470L</v>
          </cell>
          <cell r="D657" t="str">
            <v>EA</v>
          </cell>
          <cell r="K657" t="str">
            <v>(주)동명 ENG.</v>
          </cell>
          <cell r="L657">
            <v>3500</v>
          </cell>
          <cell r="Q657">
            <v>3500</v>
          </cell>
        </row>
        <row r="658">
          <cell r="A658">
            <v>656</v>
          </cell>
          <cell r="B658" t="str">
            <v>SHANK BOLT &amp; NUT</v>
          </cell>
          <cell r="C658" t="str">
            <v>3/8"×19L</v>
          </cell>
          <cell r="D658" t="str">
            <v>EA</v>
          </cell>
          <cell r="K658" t="str">
            <v>(주)동명 ENG.</v>
          </cell>
          <cell r="L658">
            <v>100</v>
          </cell>
          <cell r="Q658">
            <v>100</v>
          </cell>
        </row>
        <row r="659">
          <cell r="A659">
            <v>657</v>
          </cell>
          <cell r="B659" t="str">
            <v>SPRING NUT</v>
          </cell>
          <cell r="C659" t="str">
            <v>W/BOLT,WASHER 3/8"</v>
          </cell>
          <cell r="D659" t="str">
            <v>EA</v>
          </cell>
          <cell r="K659" t="str">
            <v>(주)동명 ENG.</v>
          </cell>
          <cell r="L659">
            <v>450</v>
          </cell>
          <cell r="Q659">
            <v>450</v>
          </cell>
        </row>
        <row r="660">
          <cell r="A660">
            <v>658</v>
          </cell>
          <cell r="B660" t="str">
            <v>SPRING NUT</v>
          </cell>
          <cell r="C660" t="str">
            <v>W/BOLT,WASHER 1/2"</v>
          </cell>
          <cell r="D660" t="str">
            <v>EA</v>
          </cell>
          <cell r="K660" t="str">
            <v>(주)동명 ENG.</v>
          </cell>
          <cell r="L660">
            <v>500</v>
          </cell>
          <cell r="Q660">
            <v>500</v>
          </cell>
        </row>
        <row r="661">
          <cell r="A661">
            <v>659</v>
          </cell>
          <cell r="B661" t="str">
            <v>SET ANCHOR</v>
          </cell>
          <cell r="C661" t="str">
            <v>3/8"</v>
          </cell>
          <cell r="D661" t="str">
            <v>EA</v>
          </cell>
          <cell r="K661" t="str">
            <v>(주)동명 ENG.</v>
          </cell>
          <cell r="L661">
            <v>170</v>
          </cell>
          <cell r="Q661">
            <v>170</v>
          </cell>
        </row>
        <row r="662">
          <cell r="A662">
            <v>660</v>
          </cell>
          <cell r="B662" t="str">
            <v>STRONG ANCHOR</v>
          </cell>
          <cell r="C662" t="str">
            <v>3/8"</v>
          </cell>
          <cell r="D662" t="str">
            <v>EA</v>
          </cell>
          <cell r="K662" t="str">
            <v>(주)동명 ENG.</v>
          </cell>
          <cell r="L662">
            <v>120</v>
          </cell>
          <cell r="Q662">
            <v>120</v>
          </cell>
        </row>
        <row r="663">
          <cell r="A663">
            <v>661</v>
          </cell>
          <cell r="B663" t="str">
            <v>THREAD ROD</v>
          </cell>
          <cell r="C663" t="str">
            <v>3/8"</v>
          </cell>
          <cell r="D663" t="str">
            <v>m</v>
          </cell>
          <cell r="K663" t="str">
            <v>(주)동명 ENG.</v>
          </cell>
          <cell r="L663">
            <v>500</v>
          </cell>
          <cell r="Q663">
            <v>500</v>
          </cell>
        </row>
        <row r="664">
          <cell r="A664">
            <v>662</v>
          </cell>
          <cell r="B664" t="str">
            <v>SQUARE WASHER</v>
          </cell>
          <cell r="C664" t="str">
            <v>φ 11</v>
          </cell>
          <cell r="D664" t="str">
            <v>EA</v>
          </cell>
          <cell r="K664" t="str">
            <v>(주)동명 ENG.</v>
          </cell>
          <cell r="L664">
            <v>200</v>
          </cell>
          <cell r="Q664">
            <v>200</v>
          </cell>
        </row>
        <row r="665">
          <cell r="A665">
            <v>663</v>
          </cell>
          <cell r="B665" t="str">
            <v>HEX H.B/NUT</v>
          </cell>
          <cell r="C665" t="str">
            <v>W/WASHER 3/8"</v>
          </cell>
          <cell r="D665" t="str">
            <v>SET</v>
          </cell>
          <cell r="K665" t="str">
            <v>(주)동명 ENG.</v>
          </cell>
          <cell r="L665">
            <v>60</v>
          </cell>
          <cell r="Q665">
            <v>60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공통"/>
      <sheetName val="현장급여"/>
      <sheetName val="9509"/>
      <sheetName val="기자재대비표"/>
      <sheetName val="일위목록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관급"/>
      <sheetName val="약품공급2"/>
      <sheetName val="집계표"/>
      <sheetName val="공정계획"/>
      <sheetName val="기초일위"/>
      <sheetName val="시설일위"/>
      <sheetName val="조명일위"/>
      <sheetName val="부표총괄"/>
      <sheetName val="납부서"/>
      <sheetName val="기성내역1"/>
      <sheetName val="대로근거"/>
      <sheetName val="중로근거"/>
      <sheetName val="수종"/>
      <sheetName val="규격"/>
      <sheetName val="중기조종사 단위단가"/>
      <sheetName val="식재일위"/>
      <sheetName val="금액결정"/>
      <sheetName val="data"/>
      <sheetName val="내역"/>
      <sheetName val="WORK"/>
      <sheetName val="소일위대가코드표"/>
      <sheetName val="설계기준"/>
      <sheetName val="내역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대비"/>
      <sheetName val="암거단위-1련"/>
      <sheetName val="기초단가"/>
      <sheetName val="약품공급2"/>
      <sheetName val="현장관리비"/>
      <sheetName val="관급"/>
      <sheetName val="단가"/>
      <sheetName val="9509"/>
      <sheetName val="집계표"/>
      <sheetName val="기초목"/>
      <sheetName val="단위중량"/>
      <sheetName val="자재단가"/>
      <sheetName val="부표총괄"/>
      <sheetName val="Sheet1"/>
      <sheetName val="#REF"/>
      <sheetName val="우,오수"/>
      <sheetName val="wall"/>
      <sheetName val="자재단가비교표"/>
      <sheetName val="내역서"/>
      <sheetName val="2000년1차"/>
      <sheetName val="이토변실(A3-LINE)"/>
      <sheetName val="내역"/>
      <sheetName val="기초일위"/>
      <sheetName val="시설일위"/>
      <sheetName val="조명일위"/>
      <sheetName val="토목내역"/>
      <sheetName val="단위수량"/>
      <sheetName val="밸브설치"/>
      <sheetName val="입찰내역서"/>
      <sheetName val="unitpric"/>
      <sheetName val="noyim"/>
      <sheetName val="포장공"/>
      <sheetName val="토공"/>
      <sheetName val="배수공"/>
      <sheetName val="날개벽수량표"/>
      <sheetName val="ABUT수량-A1"/>
      <sheetName val="도급,하도급 예정금액"/>
      <sheetName val="납부서"/>
      <sheetName val="대로근거"/>
      <sheetName val="중로근거"/>
      <sheetName val="공종분석(공종순)"/>
      <sheetName val="입찰내역"/>
      <sheetName val="용지매수"/>
      <sheetName val="건축공사비내역서-아파트"/>
      <sheetName val="건축공사비내역서-기타시설"/>
      <sheetName val="제경집계"/>
      <sheetName val="수량(5)"/>
      <sheetName val="원가계산서(남측)"/>
      <sheetName val="06 일위대가목록"/>
      <sheetName val="수량산출"/>
      <sheetName val="산출및내역"/>
      <sheetName val="일위대가2"/>
      <sheetName val="일위집계"/>
      <sheetName val="노무비(DB)"/>
      <sheetName val="일위대가"/>
      <sheetName val="SORCE1"/>
      <sheetName val="갑지"/>
      <sheetName val="DATE"/>
      <sheetName val="출력X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참조 (2)"/>
      <sheetName val="토목"/>
      <sheetName val="단가 및 재료비"/>
      <sheetName val="중기사용료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참조"/>
      <sheetName val="도급1단계"/>
      <sheetName val="참조 (2)"/>
      <sheetName val="산출(수)"/>
      <sheetName val="원가(수)"/>
      <sheetName val="갑지(총괄)"/>
      <sheetName val="노임"/>
      <sheetName val="품셈(1)"/>
      <sheetName val="품셈(2)"/>
      <sheetName val="총집계 (2)"/>
      <sheetName val="도급"/>
      <sheetName val="총집계"/>
      <sheetName val="제작구매"/>
      <sheetName val="견적대비"/>
      <sheetName val="위탁공사"/>
      <sheetName val="일위집계"/>
      <sheetName val="일위"/>
      <sheetName val="단가"/>
      <sheetName val="기기리스트"/>
      <sheetName val="실행대비"/>
    </sheetNames>
    <sheetDataSet>
      <sheetData sheetId="0"/>
      <sheetData sheetId="1"/>
      <sheetData sheetId="2"/>
      <sheetData sheetId="3">
        <row r="1">
          <cell r="O1" t="str">
            <v>단위</v>
          </cell>
        </row>
        <row r="2">
          <cell r="O2" t="str">
            <v>M</v>
          </cell>
        </row>
        <row r="3">
          <cell r="O3" t="str">
            <v>SET</v>
          </cell>
        </row>
        <row r="4">
          <cell r="O4" t="str">
            <v>EA</v>
          </cell>
        </row>
        <row r="5">
          <cell r="O5" t="str">
            <v>개소</v>
          </cell>
        </row>
        <row r="6">
          <cell r="O6" t="str">
            <v>개월</v>
          </cell>
        </row>
        <row r="7">
          <cell r="O7" t="str">
            <v>2년</v>
          </cell>
        </row>
        <row r="8">
          <cell r="O8" t="str">
            <v>M²</v>
          </cell>
        </row>
        <row r="9">
          <cell r="O9" t="str">
            <v>M³</v>
          </cell>
        </row>
        <row r="10">
          <cell r="O10" t="str">
            <v>Kg</v>
          </cell>
        </row>
        <row r="11">
          <cell r="O11" t="str">
            <v>면</v>
          </cell>
        </row>
        <row r="12">
          <cell r="O12" t="str">
            <v>본</v>
          </cell>
        </row>
        <row r="13">
          <cell r="O13" t="str">
            <v>식</v>
          </cell>
        </row>
        <row r="14">
          <cell r="O14" t="str">
            <v>a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단가조사"/>
      <sheetName val="PIPE-MUL"/>
      <sheetName val="토목"/>
      <sheetName val="단가"/>
      <sheetName val="이토변실(A3-LINE)"/>
      <sheetName val="내역서(기성청구)"/>
      <sheetName val="DATA"/>
      <sheetName val="데이타"/>
      <sheetName val="참조 (2)"/>
      <sheetName val="직노"/>
      <sheetName val="삼원"/>
      <sheetName val="그린"/>
      <sheetName val="한창-을"/>
      <sheetName val="내역"/>
      <sheetName val="품셈"/>
      <sheetName val="수량산출"/>
      <sheetName val="단가일람"/>
      <sheetName val="단위량당중기"/>
      <sheetName val="DATA1"/>
      <sheetName val="CABLE SIZE-1"/>
      <sheetName val="일위대가목차"/>
      <sheetName val="건축내역"/>
      <sheetName val="단가조사서"/>
      <sheetName val="도급내역"/>
      <sheetName val="단가산출"/>
      <sheetName val="Macro1"/>
      <sheetName val="단가(기자재)"/>
      <sheetName val="일위"/>
      <sheetName val="일집"/>
      <sheetName val="변압기 및 발전기 용량"/>
      <sheetName val="토적단위"/>
      <sheetName val="일용노임단가"/>
      <sheetName val="고분전시관"/>
      <sheetName val="설비"/>
      <sheetName val="백암비스타내역"/>
      <sheetName val="공종목록표"/>
      <sheetName val="Sheet1"/>
      <sheetName val="일위대가"/>
      <sheetName val="투찰추정"/>
      <sheetName val="기계경비(시간당)"/>
      <sheetName val="램머"/>
      <sheetName val="직접인건비"/>
      <sheetName val="일위목록"/>
      <sheetName val="EQ-R1"/>
      <sheetName val="NOMUBI"/>
      <sheetName val="소방"/>
      <sheetName val="전선 및 전선관"/>
      <sheetName val="전직종(노임단가)"/>
      <sheetName val="단가(1)"/>
      <sheetName val="참조-(1)"/>
      <sheetName val="횡배수관집현황(2공구)"/>
      <sheetName val="일위대가(출입)"/>
      <sheetName val="Y-WORK"/>
      <sheetName val="내역서"/>
      <sheetName val="현장관리비"/>
      <sheetName val="단위수량"/>
      <sheetName val="일위대가(가설)"/>
      <sheetName val="ABUT수량-A1"/>
      <sheetName val="산근목록"/>
      <sheetName val="중기목록"/>
      <sheetName val="호표목록"/>
      <sheetName val="9811"/>
      <sheetName val="공통단가"/>
      <sheetName val="운반비"/>
      <sheetName val="조견표"/>
      <sheetName val="노무비"/>
      <sheetName val="1.설계기준 "/>
      <sheetName val="입찰안"/>
      <sheetName val="수지예산"/>
      <sheetName val="단가비교표"/>
      <sheetName val="수량집계표(舊)"/>
      <sheetName val="쌍송교"/>
      <sheetName val="Mc1"/>
      <sheetName val="화재 탐지 설비"/>
      <sheetName val="의왕내역"/>
      <sheetName val="단가 "/>
      <sheetName val="일위총괄표"/>
      <sheetName val="인건비(VOICE)"/>
      <sheetName val="판"/>
      <sheetName val="96노임기준"/>
      <sheetName val="내역서2안"/>
      <sheetName val="대,유,램"/>
      <sheetName val="단위목록"/>
      <sheetName val="평균터파기고(1-2,ASP)"/>
      <sheetName val="참조자료"/>
      <sheetName val="소비자가"/>
      <sheetName val="70%"/>
      <sheetName val="산출내역서"/>
      <sheetName val="수량"/>
      <sheetName val="설계서을"/>
      <sheetName val="터파기및재료"/>
      <sheetName val="(암정)관급"/>
      <sheetName val="단  가  대  비  표"/>
      <sheetName val="일  위  대  가  목  록"/>
      <sheetName val="물가대비표"/>
      <sheetName val="요율"/>
      <sheetName val="자재단가"/>
      <sheetName val="48단가"/>
      <sheetName val="자  재"/>
      <sheetName val="건축외주"/>
      <sheetName val="7단가"/>
      <sheetName val="조명율표"/>
      <sheetName val="코드표"/>
      <sheetName val="sheet1 _2_"/>
      <sheetName val="일(보일러)"/>
      <sheetName val="자료"/>
      <sheetName val="취합표"/>
      <sheetName val="물량산출"/>
      <sheetName val="45,46"/>
      <sheetName val="조경일람"/>
      <sheetName val="2000,9월 일위"/>
      <sheetName val="#REF"/>
      <sheetName val="토적표"/>
      <sheetName val="수목표준대가"/>
      <sheetName val="교대(A1)"/>
      <sheetName val="B LINE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차액보증"/>
      <sheetName val="현장"/>
      <sheetName val="2공구산출내역"/>
      <sheetName val="내역서2안"/>
      <sheetName val="을"/>
      <sheetName val="품셈TABLE"/>
      <sheetName val="백암비스타내역"/>
      <sheetName val="입찰안"/>
      <sheetName val="일위대가목록"/>
      <sheetName val="한강운반비"/>
      <sheetName val="공통(20-91)"/>
      <sheetName val="사당"/>
      <sheetName val="부대공"/>
      <sheetName val="포장공"/>
      <sheetName val="토공"/>
      <sheetName val="#REF"/>
      <sheetName val="JUCK"/>
      <sheetName val="견적서"/>
      <sheetName val="물가"/>
      <sheetName val="98지급계획"/>
      <sheetName val="금액내역서"/>
      <sheetName val="토목공사일반"/>
      <sheetName val="DATE"/>
      <sheetName val="단가조사"/>
      <sheetName val="평가데이터"/>
      <sheetName val="산출근거"/>
      <sheetName val="인건-측정"/>
      <sheetName val="부재리스트"/>
      <sheetName val="원가 (2)"/>
      <sheetName val="직재"/>
      <sheetName val="6PILE  (돌출)"/>
      <sheetName val="일위대가(4층원격)"/>
      <sheetName val="철거산출근거"/>
      <sheetName val="J直材4"/>
      <sheetName val="기초내역서"/>
      <sheetName val="수량산출"/>
      <sheetName val="대가목록표"/>
      <sheetName val="추가대화"/>
      <sheetName val="설계서(표지)"/>
      <sheetName val="원가계산서"/>
      <sheetName val="계양가시설"/>
      <sheetName val="노무"/>
      <sheetName val="공사개요"/>
      <sheetName val="KIM"/>
      <sheetName val="소방사항"/>
      <sheetName val="공통가설"/>
      <sheetName val="교통대책내역"/>
      <sheetName val="내역서(설비+소방)"/>
      <sheetName val="실행내역"/>
      <sheetName val="BID"/>
      <sheetName val="골조시행"/>
      <sheetName val="첨부1"/>
      <sheetName val="중기조종사 단위단가"/>
      <sheetName val="설계내역서"/>
      <sheetName val="요율"/>
      <sheetName val="2000.11월설계내역"/>
      <sheetName val="현장경비"/>
      <sheetName val="감가상각"/>
      <sheetName val="Sheet4"/>
      <sheetName val="공사현황"/>
      <sheetName val="자  재"/>
      <sheetName val="건축외주"/>
      <sheetName val="데이타"/>
      <sheetName val="설계명세서"/>
      <sheetName val="자료입력"/>
      <sheetName val="자재단가리스트"/>
      <sheetName val="패널"/>
      <sheetName val="아파트 내역"/>
      <sheetName val="N賃率-職"/>
      <sheetName val="도급FORM"/>
      <sheetName val="초기화면"/>
      <sheetName val="관급자재"/>
      <sheetName val="내역서적용수량"/>
      <sheetName val="청천내"/>
      <sheetName val="파일의이용"/>
      <sheetName val="TANK견적대지"/>
      <sheetName val="2006년일위대가"/>
      <sheetName val="일위"/>
      <sheetName val="대상공사(조달청)"/>
      <sheetName val="자료(통합)"/>
      <sheetName val="공사예산하조서(O.K)"/>
      <sheetName val="노무비"/>
      <sheetName val="기계경비(시간당)"/>
      <sheetName val="램머"/>
      <sheetName val="설계명세서 (장비)"/>
      <sheetName val="기본일위"/>
      <sheetName val="전체"/>
      <sheetName val="별표"/>
      <sheetName val="내역서총집계표"/>
      <sheetName val="건축원가"/>
      <sheetName val="NEGO"/>
      <sheetName val="BCK3672"/>
      <sheetName val="2공구하도급내역서"/>
      <sheetName val="인테리어내역"/>
      <sheetName val="갑지(추정)"/>
      <sheetName val="토목"/>
      <sheetName val="시설장비부하계산서"/>
      <sheetName val="CT "/>
      <sheetName val="토사(PE)"/>
      <sheetName val="Total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ELECTRIC"/>
      <sheetName val="실행"/>
      <sheetName val="104동"/>
      <sheetName val="20관리비율"/>
      <sheetName val="단가기준"/>
      <sheetName val="저"/>
      <sheetName val="사급자재(1단계)"/>
      <sheetName val="간접"/>
      <sheetName val="LP-S"/>
      <sheetName val="날개벽"/>
      <sheetName val="변수값"/>
      <sheetName val="중기상차"/>
      <sheetName val="AS복구"/>
      <sheetName val="중기터파기"/>
      <sheetName val="제품별단가"/>
      <sheetName val="제품별절단길이-0628"/>
      <sheetName val="계수시트"/>
      <sheetName val="원가계산서 "/>
      <sheetName val="직접수량"/>
      <sheetName val="단가 (2)"/>
      <sheetName val="구천"/>
      <sheetName val="연결관암거"/>
      <sheetName val="주소"/>
      <sheetName val="16-1"/>
      <sheetName val="전체도급"/>
      <sheetName val="사업부배부A"/>
      <sheetName val="1.설계기준"/>
      <sheetName val="기둥(원형)"/>
      <sheetName val="기초공"/>
      <sheetName val="건축내역(진해석동)"/>
      <sheetName val="동수"/>
      <sheetName val="누계12"/>
      <sheetName val="6호기"/>
      <sheetName val="총괄내역서"/>
      <sheetName val="일위대가표"/>
      <sheetName val="도급견적가"/>
      <sheetName val="pier(각형)"/>
      <sheetName val="총괄표"/>
      <sheetName val="자판실행"/>
      <sheetName val="평내중"/>
      <sheetName val="총괄내역"/>
      <sheetName val="설계명세서(a"/>
      <sheetName val="실행철강하도"/>
      <sheetName val="말뚝물량"/>
      <sheetName val="COST"/>
      <sheetName val="단가 "/>
      <sheetName val="수목표준대가"/>
      <sheetName val="수목데이타 "/>
      <sheetName val="급수 (LPM)"/>
      <sheetName val="국별인원"/>
      <sheetName val="현금"/>
      <sheetName val="CP-E2 (품셈표)"/>
      <sheetName val="A-4"/>
      <sheetName val="공통가설공사"/>
      <sheetName val="MIJIBI"/>
      <sheetName val="일위목록-기"/>
      <sheetName val="갑지"/>
      <sheetName val="개요"/>
      <sheetName val="프랜트면허"/>
      <sheetName val="재공품기초자료"/>
      <sheetName val="제직재"/>
      <sheetName val="구조대가"/>
      <sheetName val="포설대가1"/>
      <sheetName val="부대대가"/>
      <sheetName val="중강당 내역"/>
      <sheetName val="공통비(전체)"/>
      <sheetName val="공사내역"/>
      <sheetName val="일용직내역"/>
      <sheetName val="합천내역"/>
      <sheetName val="전차선로 물량표"/>
      <sheetName val="2003 일위대가"/>
      <sheetName val="工관리비율"/>
      <sheetName val="A LINE"/>
      <sheetName val="준검 내역서"/>
      <sheetName val="내역서1999.8최종"/>
      <sheetName val="정부노임단가"/>
      <sheetName val="입력"/>
      <sheetName val="재료비"/>
      <sheetName val="원가_(2)"/>
      <sheetName val="1차_내역서"/>
      <sheetName val="6PILE__(돌출)"/>
      <sheetName val="공통(Ȳ_x0000__xd800_䧶_x0000_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교대(A1)"/>
      <sheetName val="대로근거"/>
      <sheetName val="45,46"/>
      <sheetName val="단위수량"/>
      <sheetName val="대전-교대(A1-A2)"/>
      <sheetName val="직노"/>
      <sheetName val="경산"/>
      <sheetName val="삼원"/>
      <sheetName val="그린"/>
      <sheetName val="한창-을"/>
      <sheetName val="내역"/>
      <sheetName val="품셈"/>
      <sheetName val="단가"/>
      <sheetName val="수량산출"/>
      <sheetName val="unit 4"/>
      <sheetName val="상행-교대(A1-A2)"/>
      <sheetName val="교대(A1-A2)"/>
      <sheetName val="1단계"/>
      <sheetName val="일위대가(가설)"/>
      <sheetName val="일위대가목차"/>
      <sheetName val="집계표"/>
      <sheetName val="노임"/>
      <sheetName val="Baby일위대가"/>
      <sheetName val="날개벽(시점좌측)"/>
      <sheetName val="Macro3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본체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코드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/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/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/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/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/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/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/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/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/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/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/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/>
          </cell>
        </row>
        <row r="75">
          <cell r="C75" t="str">
            <v/>
          </cell>
        </row>
        <row r="76">
          <cell r="C76" t="str">
            <v/>
          </cell>
        </row>
        <row r="77">
          <cell r="C77" t="str">
            <v/>
          </cell>
        </row>
        <row r="78">
          <cell r="C78" t="str">
            <v/>
          </cell>
        </row>
        <row r="79">
          <cell r="C79" t="str">
            <v/>
          </cell>
        </row>
        <row r="81">
          <cell r="B81" t="str">
            <v>'98 년도  소 모 자 재  단 가 표</v>
          </cell>
        </row>
        <row r="82">
          <cell r="E82" t="str">
            <v/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/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/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/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/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/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/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/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/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/>
          </cell>
        </row>
        <row r="317">
          <cell r="A317" t="str">
            <v/>
          </cell>
          <cell r="B317" t="str">
            <v>⊙ 제작 가공비</v>
          </cell>
        </row>
        <row r="318">
          <cell r="A318" t="str">
            <v/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/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/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/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/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/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/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GATELEAF 적용</v>
          </cell>
        </row>
        <row r="326">
          <cell r="A326" t="str">
            <v/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/>
          </cell>
          <cell r="B328" t="str">
            <v>⊙ 설  치  비</v>
          </cell>
        </row>
        <row r="329">
          <cell r="A329" t="str">
            <v/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/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/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/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/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/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/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/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/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/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/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/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/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/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GUIDE FRAME적용</v>
          </cell>
        </row>
        <row r="355">
          <cell r="A355" t="str">
            <v/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/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/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/>
          </cell>
          <cell r="B374" t="str">
            <v>⊙ 제작 가공비</v>
          </cell>
        </row>
        <row r="376">
          <cell r="A376" t="str">
            <v/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/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/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/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/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/>
          </cell>
          <cell r="B382" t="str">
            <v/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/>
          </cell>
          <cell r="B383" t="str">
            <v/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GATELEAF 적용</v>
          </cell>
        </row>
        <row r="384">
          <cell r="A384" t="str">
            <v/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/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/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/>
          </cell>
        </row>
        <row r="402">
          <cell r="A402" t="str">
            <v/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/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/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/>
          </cell>
          <cell r="L404">
            <v>636344</v>
          </cell>
        </row>
        <row r="405">
          <cell r="A405" t="str">
            <v/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/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/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LEAF 적용</v>
          </cell>
        </row>
        <row r="411">
          <cell r="A411" t="str">
            <v/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/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/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HOIST와동일</v>
          </cell>
        </row>
        <row r="416">
          <cell r="A416" t="str">
            <v/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/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HOIST와동일</v>
          </cell>
        </row>
        <row r="418">
          <cell r="A418" t="str">
            <v/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GATELEAF 적용</v>
          </cell>
        </row>
        <row r="423">
          <cell r="A423" t="str">
            <v/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/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/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/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GATELEAF 적용</v>
          </cell>
        </row>
        <row r="430">
          <cell r="A430" t="str">
            <v/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/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/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/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/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/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/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/>
          </cell>
          <cell r="J503" t="str">
            <v/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/>
          </cell>
          <cell r="J504" t="str">
            <v/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/>
          </cell>
          <cell r="J505" t="str">
            <v/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/>
          </cell>
          <cell r="J506" t="str">
            <v/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/>
          </cell>
          <cell r="J507" t="str">
            <v/>
          </cell>
          <cell r="K507">
            <v>155</v>
          </cell>
          <cell r="L507">
            <v>1264</v>
          </cell>
        </row>
        <row r="508">
          <cell r="E508" t="str">
            <v/>
          </cell>
          <cell r="I508" t="str">
            <v/>
          </cell>
          <cell r="J508" t="str">
            <v/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/>
          </cell>
          <cell r="J509" t="str">
            <v/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/>
          </cell>
          <cell r="J510" t="str">
            <v/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/>
          </cell>
          <cell r="J511" t="str">
            <v/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/>
          </cell>
          <cell r="J512" t="str">
            <v/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/>
          </cell>
          <cell r="J513" t="str">
            <v/>
          </cell>
          <cell r="K513">
            <v>4123</v>
          </cell>
          <cell r="L513">
            <v>5232</v>
          </cell>
        </row>
        <row r="514">
          <cell r="E514" t="str">
            <v/>
          </cell>
          <cell r="I514" t="str">
            <v/>
          </cell>
          <cell r="J514" t="str">
            <v/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/>
          </cell>
          <cell r="J515" t="str">
            <v/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/>
          </cell>
          <cell r="J516" t="str">
            <v/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/>
          </cell>
          <cell r="J517" t="str">
            <v/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/>
          </cell>
          <cell r="J518" t="str">
            <v/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/>
          </cell>
          <cell r="J519" t="str">
            <v/>
          </cell>
          <cell r="K519">
            <v>1720</v>
          </cell>
          <cell r="L519">
            <v>1403</v>
          </cell>
        </row>
        <row r="520">
          <cell r="E520" t="str">
            <v/>
          </cell>
          <cell r="I520" t="str">
            <v/>
          </cell>
          <cell r="J520" t="str">
            <v/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/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/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/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/>
          </cell>
          <cell r="K537">
            <v>61.6</v>
          </cell>
          <cell r="L537">
            <v>19096</v>
          </cell>
        </row>
        <row r="538">
          <cell r="E538" t="str">
            <v/>
          </cell>
          <cell r="I538" t="str">
            <v/>
          </cell>
          <cell r="K538" t="str">
            <v/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/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/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/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/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/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/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/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/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/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/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/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/>
          </cell>
          <cell r="J628" t="str">
            <v/>
          </cell>
          <cell r="L628" t="str">
            <v/>
          </cell>
        </row>
        <row r="629">
          <cell r="F629" t="str">
            <v/>
          </cell>
          <cell r="J629" t="str">
            <v/>
          </cell>
          <cell r="L629" t="str">
            <v/>
          </cell>
        </row>
        <row r="630">
          <cell r="F630" t="str">
            <v/>
          </cell>
          <cell r="J630" t="str">
            <v/>
          </cell>
          <cell r="L630" t="str">
            <v/>
          </cell>
        </row>
        <row r="631">
          <cell r="F631" t="str">
            <v/>
          </cell>
          <cell r="J631" t="str">
            <v/>
          </cell>
          <cell r="L631" t="str">
            <v/>
          </cell>
        </row>
        <row r="632">
          <cell r="F632" t="str">
            <v/>
          </cell>
          <cell r="J632" t="str">
            <v/>
          </cell>
          <cell r="L632" t="str">
            <v/>
          </cell>
        </row>
        <row r="633">
          <cell r="F633" t="str">
            <v/>
          </cell>
          <cell r="J633" t="str">
            <v/>
          </cell>
          <cell r="L633" t="str">
            <v/>
          </cell>
        </row>
        <row r="634">
          <cell r="F634" t="str">
            <v/>
          </cell>
          <cell r="J634" t="str">
            <v/>
          </cell>
          <cell r="L634" t="str">
            <v/>
          </cell>
        </row>
        <row r="635">
          <cell r="F635" t="str">
            <v/>
          </cell>
          <cell r="J635" t="str">
            <v/>
          </cell>
          <cell r="L635" t="str">
            <v/>
          </cell>
        </row>
        <row r="636">
          <cell r="F636" t="str">
            <v/>
          </cell>
          <cell r="J636" t="str">
            <v/>
          </cell>
          <cell r="L636" t="str">
            <v/>
          </cell>
        </row>
        <row r="637">
          <cell r="F637" t="str">
            <v/>
          </cell>
          <cell r="J637" t="str">
            <v/>
          </cell>
          <cell r="L637" t="str">
            <v/>
          </cell>
        </row>
        <row r="638">
          <cell r="F638" t="str">
            <v/>
          </cell>
          <cell r="J638" t="str">
            <v/>
          </cell>
          <cell r="L638" t="str">
            <v/>
          </cell>
        </row>
        <row r="639">
          <cell r="F639" t="str">
            <v/>
          </cell>
          <cell r="J639" t="str">
            <v/>
          </cell>
          <cell r="L639" t="str">
            <v/>
          </cell>
        </row>
        <row r="640">
          <cell r="F640" t="str">
            <v/>
          </cell>
          <cell r="J640" t="str">
            <v/>
          </cell>
          <cell r="L640" t="str">
            <v/>
          </cell>
        </row>
        <row r="641">
          <cell r="F641" t="str">
            <v/>
          </cell>
          <cell r="J641" t="str">
            <v/>
          </cell>
          <cell r="L641" t="str">
            <v/>
          </cell>
        </row>
        <row r="642">
          <cell r="F642" t="str">
            <v/>
          </cell>
          <cell r="J642" t="str">
            <v/>
          </cell>
          <cell r="L642" t="str">
            <v/>
          </cell>
        </row>
        <row r="643">
          <cell r="F643" t="str">
            <v/>
          </cell>
          <cell r="J643" t="str">
            <v/>
          </cell>
          <cell r="L643" t="str">
            <v/>
          </cell>
        </row>
        <row r="644">
          <cell r="A644" t="str">
            <v>ROLLER GATE 설치 인건비</v>
          </cell>
        </row>
        <row r="645">
          <cell r="E645" t="str">
            <v/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/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/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/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/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/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/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/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/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/>
          </cell>
        </row>
        <row r="700">
          <cell r="J700" t="str">
            <v/>
          </cell>
        </row>
        <row r="701">
          <cell r="J701" t="str">
            <v/>
          </cell>
        </row>
        <row r="702">
          <cell r="A702" t="str">
            <v>ROLLER GATE LEAF 설치 소모 자재비</v>
          </cell>
        </row>
        <row r="703">
          <cell r="E703" t="str">
            <v/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/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/>
          </cell>
        </row>
        <row r="713">
          <cell r="L713" t="str">
            <v/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/>
          </cell>
        </row>
        <row r="716">
          <cell r="A716" t="str">
            <v/>
          </cell>
        </row>
        <row r="717">
          <cell r="A717" t="str">
            <v/>
          </cell>
        </row>
        <row r="718">
          <cell r="A718" t="str">
            <v/>
          </cell>
        </row>
        <row r="719">
          <cell r="A719" t="str">
            <v/>
          </cell>
        </row>
        <row r="720">
          <cell r="A720" t="str">
            <v/>
          </cell>
        </row>
        <row r="721">
          <cell r="A721" t="str">
            <v/>
          </cell>
        </row>
        <row r="722">
          <cell r="A722" t="str">
            <v/>
          </cell>
        </row>
        <row r="723">
          <cell r="A723" t="str">
            <v/>
          </cell>
        </row>
        <row r="724">
          <cell r="A724" t="str">
            <v/>
          </cell>
        </row>
        <row r="725">
          <cell r="A725" t="str">
            <v/>
          </cell>
        </row>
        <row r="726">
          <cell r="A726" t="str">
            <v/>
          </cell>
        </row>
        <row r="727">
          <cell r="A727" t="str">
            <v/>
          </cell>
        </row>
        <row r="728">
          <cell r="A728" t="str">
            <v/>
          </cell>
        </row>
        <row r="729">
          <cell r="A729" t="str">
            <v/>
          </cell>
        </row>
        <row r="730">
          <cell r="A730" t="str">
            <v/>
          </cell>
        </row>
        <row r="731">
          <cell r="A731" t="str">
            <v>ROLLER GATE GUIDE FRAME 설치 인건비</v>
          </cell>
        </row>
        <row r="732">
          <cell r="E732" t="str">
            <v/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/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/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/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/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/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/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/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/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/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/>
          </cell>
        </row>
        <row r="816">
          <cell r="J816" t="str">
            <v/>
          </cell>
        </row>
        <row r="817">
          <cell r="J817" t="str">
            <v/>
          </cell>
        </row>
        <row r="818">
          <cell r="A818" t="str">
            <v>ROLLER GATE GUIDE FRAME 설치 소모 자재비</v>
          </cell>
        </row>
        <row r="819">
          <cell r="E819" t="str">
            <v/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/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/>
          </cell>
          <cell r="D825" t="str">
            <v/>
          </cell>
          <cell r="E825" t="str">
            <v/>
          </cell>
        </row>
        <row r="828">
          <cell r="A828" t="str">
            <v/>
          </cell>
        </row>
        <row r="829">
          <cell r="L829" t="str">
            <v/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/>
          </cell>
        </row>
        <row r="831">
          <cell r="F831" t="str">
            <v/>
          </cell>
          <cell r="L831" t="str">
            <v/>
          </cell>
        </row>
        <row r="832">
          <cell r="F832" t="str">
            <v/>
          </cell>
          <cell r="J832" t="str">
            <v/>
          </cell>
          <cell r="L832" t="str">
            <v/>
          </cell>
        </row>
        <row r="833">
          <cell r="F833" t="str">
            <v/>
          </cell>
          <cell r="J833" t="str">
            <v/>
          </cell>
          <cell r="L833" t="str">
            <v/>
          </cell>
        </row>
        <row r="834">
          <cell r="F834" t="str">
            <v/>
          </cell>
          <cell r="J834" t="str">
            <v/>
          </cell>
          <cell r="L834" t="str">
            <v/>
          </cell>
        </row>
        <row r="835">
          <cell r="F835" t="str">
            <v/>
          </cell>
          <cell r="J835" t="str">
            <v/>
          </cell>
          <cell r="L835" t="str">
            <v/>
          </cell>
        </row>
        <row r="836">
          <cell r="F836" t="str">
            <v/>
          </cell>
          <cell r="J836" t="str">
            <v/>
          </cell>
          <cell r="L836" t="str">
            <v/>
          </cell>
        </row>
        <row r="837">
          <cell r="F837" t="str">
            <v/>
          </cell>
          <cell r="J837" t="str">
            <v/>
          </cell>
          <cell r="L837" t="str">
            <v/>
          </cell>
        </row>
        <row r="838">
          <cell r="F838" t="str">
            <v/>
          </cell>
          <cell r="J838" t="str">
            <v/>
          </cell>
          <cell r="L838" t="str">
            <v/>
          </cell>
        </row>
        <row r="839">
          <cell r="F839" t="str">
            <v/>
          </cell>
          <cell r="J839" t="str">
            <v/>
          </cell>
          <cell r="L839" t="str">
            <v/>
          </cell>
        </row>
        <row r="840">
          <cell r="F840" t="str">
            <v/>
          </cell>
          <cell r="J840" t="str">
            <v/>
          </cell>
          <cell r="L840" t="str">
            <v/>
          </cell>
        </row>
        <row r="841">
          <cell r="F841" t="str">
            <v/>
          </cell>
          <cell r="J841" t="str">
            <v/>
          </cell>
          <cell r="L841" t="str">
            <v/>
          </cell>
        </row>
        <row r="842">
          <cell r="F842" t="str">
            <v/>
          </cell>
          <cell r="J842" t="str">
            <v/>
          </cell>
          <cell r="L842" t="str">
            <v/>
          </cell>
        </row>
        <row r="843">
          <cell r="F843" t="str">
            <v/>
          </cell>
          <cell r="J843" t="str">
            <v/>
          </cell>
          <cell r="L843" t="str">
            <v/>
          </cell>
        </row>
        <row r="844">
          <cell r="F844" t="str">
            <v/>
          </cell>
          <cell r="J844" t="str">
            <v/>
          </cell>
          <cell r="L844" t="str">
            <v/>
          </cell>
        </row>
        <row r="845">
          <cell r="F845" t="str">
            <v/>
          </cell>
          <cell r="J845" t="str">
            <v/>
          </cell>
          <cell r="L845" t="str">
            <v/>
          </cell>
        </row>
        <row r="846">
          <cell r="F846" t="str">
            <v/>
          </cell>
          <cell r="J846" t="str">
            <v/>
          </cell>
          <cell r="L846" t="str">
            <v/>
          </cell>
        </row>
        <row r="847">
          <cell r="A847" t="str">
            <v>HOIST 설치 인건비</v>
          </cell>
        </row>
        <row r="848">
          <cell r="E848" t="str">
            <v/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/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/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/>
          </cell>
          <cell r="B859" t="str">
            <v/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/>
          </cell>
        </row>
        <row r="863">
          <cell r="A863" t="str">
            <v/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/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/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/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/>
          </cell>
        </row>
        <row r="916">
          <cell r="L916" t="str">
            <v/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/>
          </cell>
        </row>
        <row r="918">
          <cell r="A918" t="str">
            <v/>
          </cell>
        </row>
        <row r="919">
          <cell r="A919" t="str">
            <v/>
          </cell>
        </row>
        <row r="920">
          <cell r="A920" t="str">
            <v/>
          </cell>
        </row>
        <row r="921">
          <cell r="A921" t="str">
            <v/>
          </cell>
        </row>
        <row r="922">
          <cell r="A922" t="str">
            <v/>
          </cell>
        </row>
        <row r="923">
          <cell r="A923" t="str">
            <v/>
          </cell>
        </row>
        <row r="924">
          <cell r="A924" t="str">
            <v/>
          </cell>
        </row>
        <row r="925">
          <cell r="A925" t="str">
            <v/>
          </cell>
        </row>
        <row r="926">
          <cell r="A926" t="str">
            <v/>
          </cell>
        </row>
        <row r="927">
          <cell r="A927" t="str">
            <v/>
          </cell>
        </row>
        <row r="928">
          <cell r="A928" t="str">
            <v/>
          </cell>
        </row>
        <row r="929">
          <cell r="A929" t="str">
            <v/>
          </cell>
        </row>
        <row r="930">
          <cell r="A930" t="str">
            <v/>
          </cell>
        </row>
        <row r="931">
          <cell r="A931" t="str">
            <v/>
          </cell>
        </row>
        <row r="932">
          <cell r="A932" t="str">
            <v/>
          </cell>
        </row>
        <row r="933">
          <cell r="A933" t="str">
            <v/>
          </cell>
        </row>
        <row r="934">
          <cell r="A934" t="str">
            <v>STOP LOG LEAF 제작 인건비</v>
          </cell>
        </row>
        <row r="935">
          <cell r="E935" t="str">
            <v/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/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/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/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/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/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/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/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/>
          </cell>
          <cell r="D1000" t="str">
            <v/>
          </cell>
          <cell r="E1000" t="str">
            <v/>
          </cell>
        </row>
        <row r="1001">
          <cell r="E1001" t="str">
            <v/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/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/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/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/>
          </cell>
          <cell r="J1034" t="str">
            <v/>
          </cell>
        </row>
        <row r="1035">
          <cell r="A1035" t="str">
            <v/>
          </cell>
          <cell r="C1035" t="str">
            <v/>
          </cell>
          <cell r="D1035" t="str">
            <v/>
          </cell>
          <cell r="E1035" t="str">
            <v/>
          </cell>
          <cell r="G1035" t="str">
            <v/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/>
          </cell>
          <cell r="F1050" t="str">
            <v>STOP LOG LEAF 설치 사용장비 경비</v>
          </cell>
        </row>
        <row r="1051">
          <cell r="E1051" t="str">
            <v/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/>
          </cell>
          <cell r="F1079" t="str">
            <v>STOP LOG LEAF 설치 소모 자재비</v>
          </cell>
        </row>
        <row r="1080">
          <cell r="E1080" t="str">
            <v/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/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/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/>
          </cell>
        </row>
        <row r="1093">
          <cell r="A1093" t="str">
            <v/>
          </cell>
        </row>
        <row r="1094">
          <cell r="A1094" t="str">
            <v/>
          </cell>
        </row>
        <row r="1095">
          <cell r="A1095" t="str">
            <v/>
          </cell>
        </row>
        <row r="1096">
          <cell r="A1096" t="str">
            <v/>
          </cell>
        </row>
        <row r="1097">
          <cell r="A1097" t="str">
            <v/>
          </cell>
        </row>
        <row r="1098">
          <cell r="A1098" t="str">
            <v/>
          </cell>
        </row>
        <row r="1099">
          <cell r="A1099" t="str">
            <v/>
          </cell>
        </row>
        <row r="1100">
          <cell r="A1100" t="str">
            <v/>
          </cell>
        </row>
        <row r="1101">
          <cell r="A1101" t="str">
            <v/>
          </cell>
        </row>
        <row r="1102">
          <cell r="A1102" t="str">
            <v/>
          </cell>
        </row>
        <row r="1103">
          <cell r="A1103" t="str">
            <v/>
          </cell>
        </row>
        <row r="1105">
          <cell r="A1105" t="str">
            <v/>
          </cell>
        </row>
        <row r="1106">
          <cell r="A1106" t="str">
            <v/>
          </cell>
        </row>
        <row r="1107">
          <cell r="A1107" t="str">
            <v/>
          </cell>
        </row>
        <row r="1108">
          <cell r="E1108" t="str">
            <v/>
          </cell>
          <cell r="F1108" t="str">
            <v>RADIAL GATE LEAF 제작 인건비</v>
          </cell>
        </row>
        <row r="1109">
          <cell r="E1109" t="str">
            <v/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/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/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/>
          </cell>
          <cell r="F1137" t="str">
            <v>RADIAL GATE LEAF 제작 사용장비 경비</v>
          </cell>
        </row>
        <row r="1138">
          <cell r="E1138" t="str">
            <v/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/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/>
          </cell>
          <cell r="L1170">
            <v>136510</v>
          </cell>
        </row>
        <row r="1195">
          <cell r="E1195" t="str">
            <v/>
          </cell>
          <cell r="F1195" t="str">
            <v>RADIAL GATE LEAF 제작 소모 자재비</v>
          </cell>
        </row>
        <row r="1196">
          <cell r="E1196" t="str">
            <v/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/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/>
          </cell>
          <cell r="K1204" t="str">
            <v/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/>
          </cell>
          <cell r="F1224" t="str">
            <v>RADIAL GATE GUIDE FRAME 제작 인건비</v>
          </cell>
        </row>
        <row r="1225">
          <cell r="E1225" t="str">
            <v/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/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/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/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/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/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/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/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/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/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/>
          </cell>
          <cell r="F1256" t="str">
            <v/>
          </cell>
          <cell r="H1256" t="str">
            <v/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/>
          </cell>
          <cell r="F1282" t="str">
            <v>RADIAL GATE GUIDE FRAME 제작 소모 자재비</v>
          </cell>
        </row>
        <row r="1283">
          <cell r="E1283" t="str">
            <v/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/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/>
          </cell>
          <cell r="K1290">
            <v>61.6</v>
          </cell>
          <cell r="L1290">
            <v>36652</v>
          </cell>
        </row>
        <row r="1291">
          <cell r="A1291" t="str">
            <v/>
          </cell>
          <cell r="C1291" t="str">
            <v/>
          </cell>
          <cell r="D1291" t="str">
            <v/>
          </cell>
          <cell r="E1291" t="str">
            <v/>
          </cell>
          <cell r="I1291" t="str">
            <v/>
          </cell>
          <cell r="K1291" t="str">
            <v/>
          </cell>
        </row>
        <row r="1293">
          <cell r="L1293" t="str">
            <v/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/>
          </cell>
          <cell r="J1295" t="str">
            <v/>
          </cell>
          <cell r="L1295" t="str">
            <v/>
          </cell>
        </row>
        <row r="1296">
          <cell r="F1296" t="str">
            <v/>
          </cell>
          <cell r="J1296" t="str">
            <v/>
          </cell>
          <cell r="L1296" t="str">
            <v/>
          </cell>
        </row>
        <row r="1297">
          <cell r="F1297" t="str">
            <v/>
          </cell>
          <cell r="J1297" t="str">
            <v/>
          </cell>
          <cell r="L1297" t="str">
            <v/>
          </cell>
        </row>
        <row r="1298">
          <cell r="F1298" t="str">
            <v/>
          </cell>
          <cell r="J1298" t="str">
            <v/>
          </cell>
          <cell r="L1298" t="str">
            <v/>
          </cell>
        </row>
        <row r="1299">
          <cell r="F1299" t="str">
            <v/>
          </cell>
          <cell r="J1299" t="str">
            <v/>
          </cell>
          <cell r="L1299" t="str">
            <v/>
          </cell>
        </row>
        <row r="1300">
          <cell r="F1300" t="str">
            <v/>
          </cell>
          <cell r="J1300" t="str">
            <v/>
          </cell>
          <cell r="L1300" t="str">
            <v/>
          </cell>
        </row>
        <row r="1301">
          <cell r="F1301" t="str">
            <v/>
          </cell>
          <cell r="J1301" t="str">
            <v/>
          </cell>
          <cell r="L1301" t="str">
            <v/>
          </cell>
        </row>
        <row r="1302">
          <cell r="F1302" t="str">
            <v/>
          </cell>
          <cell r="J1302" t="str">
            <v/>
          </cell>
          <cell r="L1302" t="str">
            <v/>
          </cell>
        </row>
        <row r="1303">
          <cell r="F1303" t="str">
            <v/>
          </cell>
          <cell r="J1303" t="str">
            <v/>
          </cell>
          <cell r="L1303" t="str">
            <v/>
          </cell>
        </row>
        <row r="1304">
          <cell r="F1304" t="str">
            <v/>
          </cell>
          <cell r="J1304" t="str">
            <v/>
          </cell>
          <cell r="L1304" t="str">
            <v/>
          </cell>
        </row>
        <row r="1305">
          <cell r="F1305" t="str">
            <v/>
          </cell>
          <cell r="J1305" t="str">
            <v/>
          </cell>
          <cell r="L1305" t="str">
            <v/>
          </cell>
        </row>
        <row r="1306">
          <cell r="F1306" t="str">
            <v/>
          </cell>
          <cell r="J1306" t="str">
            <v/>
          </cell>
          <cell r="L1306" t="str">
            <v/>
          </cell>
        </row>
        <row r="1307">
          <cell r="F1307" t="str">
            <v/>
          </cell>
          <cell r="J1307" t="str">
            <v/>
          </cell>
          <cell r="L1307" t="str">
            <v/>
          </cell>
        </row>
        <row r="1308">
          <cell r="F1308" t="str">
            <v/>
          </cell>
          <cell r="J1308" t="str">
            <v/>
          </cell>
          <cell r="L1308" t="str">
            <v/>
          </cell>
        </row>
        <row r="1309">
          <cell r="F1309" t="str">
            <v/>
          </cell>
          <cell r="J1309" t="str">
            <v/>
          </cell>
          <cell r="L1309" t="str">
            <v/>
          </cell>
        </row>
        <row r="1310">
          <cell r="F1310" t="str">
            <v/>
          </cell>
          <cell r="J1310" t="str">
            <v/>
          </cell>
          <cell r="L1310" t="str">
            <v/>
          </cell>
        </row>
        <row r="1311">
          <cell r="E1311" t="str">
            <v/>
          </cell>
          <cell r="F1311" t="str">
            <v>RADIAL GATE ANCHORAGE 제작 인건비</v>
          </cell>
        </row>
        <row r="1312">
          <cell r="E1312" t="str">
            <v/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/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/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/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/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/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/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/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/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/>
          </cell>
          <cell r="F1369" t="str">
            <v>RADIAL GATE ANCHORAGE 제작 소모 자재비</v>
          </cell>
        </row>
        <row r="1370">
          <cell r="E1370" t="str">
            <v/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/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/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/>
          </cell>
          <cell r="F1398" t="str">
            <v>RADIAL GATE LEAF 설치 인건비</v>
          </cell>
        </row>
        <row r="1399">
          <cell r="E1399" t="str">
            <v/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/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/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/>
          </cell>
          <cell r="F1427" t="str">
            <v>RADIAL GATE 설치 사용장비 경비</v>
          </cell>
        </row>
        <row r="1428">
          <cell r="E1428" t="str">
            <v/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/>
          </cell>
          <cell r="F1456" t="str">
            <v>RADIAL GATE LEAF 설치 소모 자재비</v>
          </cell>
        </row>
        <row r="1457">
          <cell r="E1457" t="str">
            <v/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/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/>
          </cell>
          <cell r="D1463" t="str">
            <v/>
          </cell>
          <cell r="E1463" t="str">
            <v/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/>
          </cell>
          <cell r="F1485" t="str">
            <v>RADIAL GATE GUIDE FRAME 설치 인건비</v>
          </cell>
        </row>
        <row r="1486">
          <cell r="E1486" t="str">
            <v/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/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/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/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/>
          </cell>
          <cell r="F1543" t="str">
            <v>RADIAL GATE GUIDE FRAME 설치 사용장비 경비</v>
          </cell>
        </row>
        <row r="1544">
          <cell r="E1544" t="str">
            <v/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/>
          </cell>
          <cell r="F1572" t="str">
            <v>RADIAL GATE GUIDE FRAME 설치 소모 자재비</v>
          </cell>
        </row>
        <row r="1573">
          <cell r="E1573" t="str">
            <v/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/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/>
          </cell>
          <cell r="D1579" t="str">
            <v/>
          </cell>
          <cell r="E1579" t="str">
            <v/>
          </cell>
          <cell r="I1579" t="str">
            <v/>
          </cell>
          <cell r="J1579" t="str">
            <v/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/>
          </cell>
        </row>
        <row r="1601">
          <cell r="E1601" t="str">
            <v/>
          </cell>
          <cell r="F1601" t="str">
            <v>RADIAL GATE HOIST 설치 사용장비 경비</v>
          </cell>
        </row>
        <row r="1602">
          <cell r="E1602" t="str">
            <v/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/>
          </cell>
          <cell r="G1612" t="str">
            <v/>
          </cell>
          <cell r="I1612" t="str">
            <v/>
          </cell>
          <cell r="J1612" t="str">
            <v/>
          </cell>
          <cell r="K1612" t="str">
            <v/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/>
          </cell>
          <cell r="J1613" t="str">
            <v/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/>
          </cell>
          <cell r="F1630" t="str">
            <v>TRASH RACK 제작 인건비</v>
          </cell>
        </row>
        <row r="1631">
          <cell r="E1631" t="str">
            <v/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/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/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/>
          </cell>
          <cell r="F1659" t="str">
            <v>TRASH RACK 제작 소모 자재비</v>
          </cell>
        </row>
        <row r="1660">
          <cell r="E1660" t="str">
            <v/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/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/>
          </cell>
          <cell r="D1667" t="str">
            <v/>
          </cell>
          <cell r="E1667" t="str">
            <v/>
          </cell>
          <cell r="K1667" t="str">
            <v/>
          </cell>
          <cell r="L1667" t="str">
            <v/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/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/>
          </cell>
        </row>
        <row r="1672">
          <cell r="M1672" t="str">
            <v/>
          </cell>
        </row>
        <row r="1673">
          <cell r="M1673" t="str">
            <v/>
          </cell>
        </row>
        <row r="1674">
          <cell r="M1674" t="str">
            <v/>
          </cell>
        </row>
        <row r="1675">
          <cell r="M1675" t="str">
            <v/>
          </cell>
        </row>
        <row r="1676">
          <cell r="M1676" t="str">
            <v/>
          </cell>
        </row>
        <row r="1677">
          <cell r="M1677" t="str">
            <v/>
          </cell>
        </row>
        <row r="1678">
          <cell r="M1678" t="str">
            <v/>
          </cell>
        </row>
        <row r="1679">
          <cell r="M1679" t="str">
            <v/>
          </cell>
        </row>
        <row r="1680">
          <cell r="M1680" t="str">
            <v/>
          </cell>
        </row>
        <row r="1681">
          <cell r="M1681" t="str">
            <v/>
          </cell>
        </row>
        <row r="1682">
          <cell r="M1682" t="str">
            <v/>
          </cell>
        </row>
        <row r="1683">
          <cell r="M1683" t="str">
            <v/>
          </cell>
        </row>
        <row r="1684">
          <cell r="M1684" t="str">
            <v/>
          </cell>
        </row>
        <row r="1685">
          <cell r="M1685" t="str">
            <v/>
          </cell>
        </row>
        <row r="1686">
          <cell r="M1686" t="str">
            <v/>
          </cell>
        </row>
        <row r="1687">
          <cell r="M1687" t="str">
            <v/>
          </cell>
        </row>
        <row r="1688">
          <cell r="E1688" t="str">
            <v/>
          </cell>
          <cell r="F1688" t="str">
            <v>TRASH RACK 설치 인건비</v>
          </cell>
        </row>
        <row r="1689">
          <cell r="E1689" t="str">
            <v/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/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/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/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/>
          </cell>
          <cell r="B1709" t="str">
            <v/>
          </cell>
        </row>
        <row r="1710">
          <cell r="A1710" t="str">
            <v/>
          </cell>
          <cell r="B1710" t="str">
            <v/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/>
          </cell>
          <cell r="B1711" t="str">
            <v/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/>
          </cell>
          <cell r="B1713" t="str">
            <v/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/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/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/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/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/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/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/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/>
          </cell>
          <cell r="F1746" t="str">
            <v>TRASH RACK 설치 소모 자재비</v>
          </cell>
        </row>
        <row r="1747">
          <cell r="E1747" t="str">
            <v/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/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/>
          </cell>
          <cell r="D1754" t="str">
            <v/>
          </cell>
          <cell r="E1754" t="str">
            <v/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/>
          </cell>
          <cell r="D1757" t="str">
            <v/>
          </cell>
          <cell r="E1757" t="str">
            <v/>
          </cell>
        </row>
        <row r="1758">
          <cell r="A1758" t="str">
            <v/>
          </cell>
          <cell r="D1758" t="str">
            <v/>
          </cell>
          <cell r="E1758" t="str">
            <v/>
          </cell>
        </row>
        <row r="1759">
          <cell r="A1759" t="str">
            <v/>
          </cell>
          <cell r="D1759" t="str">
            <v/>
          </cell>
          <cell r="E1759" t="str">
            <v/>
          </cell>
        </row>
        <row r="1760">
          <cell r="A1760" t="str">
            <v/>
          </cell>
          <cell r="D1760" t="str">
            <v/>
          </cell>
          <cell r="E1760" t="str">
            <v/>
          </cell>
        </row>
        <row r="1761">
          <cell r="A1761" t="str">
            <v/>
          </cell>
          <cell r="D1761" t="str">
            <v/>
          </cell>
          <cell r="E1761" t="str">
            <v/>
          </cell>
        </row>
        <row r="1762">
          <cell r="A1762" t="str">
            <v/>
          </cell>
          <cell r="D1762" t="str">
            <v/>
          </cell>
          <cell r="E1762" t="str">
            <v/>
          </cell>
        </row>
        <row r="1763">
          <cell r="A1763" t="str">
            <v/>
          </cell>
          <cell r="D1763" t="str">
            <v/>
          </cell>
          <cell r="E1763" t="str">
            <v/>
          </cell>
        </row>
        <row r="1764">
          <cell r="A1764" t="str">
            <v/>
          </cell>
          <cell r="D1764" t="str">
            <v/>
          </cell>
          <cell r="E1764" t="str">
            <v/>
          </cell>
        </row>
        <row r="1765">
          <cell r="A1765" t="str">
            <v/>
          </cell>
          <cell r="D1765" t="str">
            <v/>
          </cell>
          <cell r="E1765" t="str">
            <v/>
          </cell>
        </row>
        <row r="1766">
          <cell r="A1766" t="str">
            <v/>
          </cell>
          <cell r="D1766" t="str">
            <v/>
          </cell>
          <cell r="E1766" t="str">
            <v/>
          </cell>
        </row>
        <row r="1767">
          <cell r="A1767" t="str">
            <v/>
          </cell>
          <cell r="D1767" t="str">
            <v/>
          </cell>
          <cell r="E1767" t="str">
            <v/>
          </cell>
        </row>
        <row r="1768">
          <cell r="A1768" t="str">
            <v/>
          </cell>
          <cell r="D1768" t="str">
            <v/>
          </cell>
          <cell r="E1768" t="str">
            <v/>
          </cell>
        </row>
        <row r="1769">
          <cell r="A1769" t="str">
            <v/>
          </cell>
          <cell r="D1769" t="str">
            <v/>
          </cell>
          <cell r="E1769" t="str">
            <v/>
          </cell>
        </row>
        <row r="1770">
          <cell r="A1770" t="str">
            <v/>
          </cell>
          <cell r="D1770" t="str">
            <v/>
          </cell>
          <cell r="E1770" t="str">
            <v/>
          </cell>
        </row>
        <row r="1771">
          <cell r="A1771" t="str">
            <v/>
          </cell>
          <cell r="D1771" t="str">
            <v/>
          </cell>
          <cell r="E1771" t="str">
            <v/>
          </cell>
        </row>
        <row r="1772">
          <cell r="A1772" t="str">
            <v/>
          </cell>
          <cell r="D1772" t="str">
            <v/>
          </cell>
          <cell r="E1772" t="str">
            <v/>
          </cell>
        </row>
        <row r="1773">
          <cell r="A1773" t="str">
            <v/>
          </cell>
          <cell r="D1773" t="str">
            <v/>
          </cell>
          <cell r="E1773" t="str">
            <v/>
          </cell>
        </row>
        <row r="1774">
          <cell r="A1774" t="str">
            <v/>
          </cell>
          <cell r="D1774" t="str">
            <v/>
          </cell>
          <cell r="E1774" t="str">
            <v/>
          </cell>
        </row>
        <row r="1775">
          <cell r="A1775" t="str">
            <v>잡철물 제작,설치(SCREEN등)</v>
          </cell>
        </row>
        <row r="1776">
          <cell r="E1776" t="str">
            <v/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/>
          </cell>
        </row>
        <row r="1800">
          <cell r="F1800" t="str">
            <v/>
          </cell>
        </row>
        <row r="1801">
          <cell r="F1801" t="str">
            <v/>
          </cell>
        </row>
        <row r="1802">
          <cell r="F1802" t="str">
            <v/>
          </cell>
        </row>
        <row r="1803">
          <cell r="B1803" t="str">
            <v>기존도장 방식을 채택할 경우</v>
          </cell>
          <cell r="E1803" t="str">
            <v/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/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/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/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/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/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/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/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/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/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/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/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/>
          </cell>
        </row>
        <row r="1909">
          <cell r="A1909" t="str">
            <v>공사비 산출</v>
          </cell>
          <cell r="F1909" t="str">
            <v/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/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/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/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/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/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/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/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/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/>
          </cell>
        </row>
        <row r="1925">
          <cell r="A1925" t="str">
            <v>공사비 산출</v>
          </cell>
          <cell r="F1925" t="str">
            <v/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/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/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/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/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/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/>
          </cell>
        </row>
        <row r="1976">
          <cell r="E1976" t="str">
            <v/>
          </cell>
          <cell r="F1976" t="str">
            <v>S.T.S 잡철물 제작,설치(SCREEN등)</v>
          </cell>
        </row>
        <row r="1977">
          <cell r="E1977" t="str">
            <v/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/>
          </cell>
        </row>
        <row r="2001">
          <cell r="F2001" t="str">
            <v/>
          </cell>
        </row>
        <row r="2002">
          <cell r="F2002" t="str">
            <v/>
          </cell>
        </row>
        <row r="2004">
          <cell r="F2004" t="str">
            <v/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일위"/>
      <sheetName val="일위(PN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전기단가조사서"/>
      <sheetName val="근거서"/>
      <sheetName val="실행철강하도"/>
      <sheetName val="노임단가"/>
      <sheetName val="설비"/>
      <sheetName val="자재단가"/>
      <sheetName val="약품공급2"/>
      <sheetName val="Sheet2"/>
      <sheetName val="일위대가(1)"/>
      <sheetName val="일위대가(가설)"/>
      <sheetName val="원가서"/>
      <sheetName val="내역"/>
      <sheetName val="기기리스트"/>
      <sheetName val="원가계산서"/>
      <sheetName val="지급자재"/>
      <sheetName val="코드표"/>
      <sheetName val="단가산출"/>
      <sheetName val="봉양~조차장간고하개명(신설)"/>
      <sheetName val="기자재비"/>
      <sheetName val="단가"/>
      <sheetName val="#REF"/>
      <sheetName val="배관배선 단가조사"/>
      <sheetName val="일위대가"/>
      <sheetName val="일위대가집계"/>
      <sheetName val="실행내역"/>
      <sheetName val="직노"/>
      <sheetName val="관일"/>
      <sheetName val="밸브설치"/>
      <sheetName val="보차도경계석"/>
      <sheetName val="Sheet1"/>
      <sheetName val="집계표"/>
      <sheetName val="사다리"/>
      <sheetName val="맨홀토공(3)"/>
      <sheetName val="산출(토공)"/>
      <sheetName val="9GNG운반"/>
      <sheetName val="공비대비"/>
      <sheetName val="설계서을"/>
      <sheetName val="(A)내역서"/>
      <sheetName val="내역서"/>
      <sheetName val="산출근거"/>
      <sheetName val="96보완계획7.12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급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평3"/>
      <sheetName val="건축내역"/>
      <sheetName val="계수시트"/>
      <sheetName val="할증"/>
      <sheetName val="총괄표"/>
      <sheetName val="중강당 내역"/>
      <sheetName val="공문"/>
      <sheetName val="요율"/>
      <sheetName val="단가대비표"/>
      <sheetName val="전체"/>
      <sheetName val="수전기기DATA"/>
      <sheetName val="자재co"/>
      <sheetName val="WING3"/>
      <sheetName val="견적"/>
      <sheetName val="VXXXXX"/>
      <sheetName val="제1장"/>
      <sheetName val="제2장"/>
      <sheetName val="제3장"/>
      <sheetName val="제4장"/>
      <sheetName val="5장공내역서"/>
      <sheetName val="제6장"/>
      <sheetName val="7작업장인수인계서"/>
      <sheetName val="직불동의서"/>
      <sheetName val="확약서"/>
      <sheetName val="전자입찰"/>
      <sheetName val="잡철물"/>
      <sheetName val="환율change"/>
      <sheetName val="내역서1"/>
      <sheetName val="노임단가표"/>
      <sheetName val="예총"/>
      <sheetName val="실행내역서 "/>
      <sheetName val="금융비용"/>
      <sheetName val="#REF"/>
      <sheetName val="집계표"/>
      <sheetName val="공사원가계산서"/>
      <sheetName val="7.자동제어공사"/>
      <sheetName val="장주검토"/>
      <sheetName val="구동"/>
      <sheetName val="개산공사비"/>
      <sheetName val="자재단가비교표"/>
      <sheetName val="현장별계약현황('98.10.31)"/>
      <sheetName val="RE9604"/>
      <sheetName val="교통대책내역"/>
      <sheetName val="잔토처리"/>
      <sheetName val="터파기,되메우기,램머,코아"/>
      <sheetName val="절단,포장깨기"/>
      <sheetName val="실행철강하도"/>
      <sheetName val="참조"/>
      <sheetName val="시운전연료"/>
      <sheetName val="sheet1"/>
      <sheetName val="학생내역"/>
      <sheetName val="원가계산서구조조정"/>
      <sheetName val="실행(1)"/>
      <sheetName val="일위대가목록"/>
      <sheetName val="자재일람"/>
      <sheetName val="품셈TABLE"/>
      <sheetName val="공사비산출내역"/>
      <sheetName val="퍼스트"/>
      <sheetName val="Total"/>
      <sheetName val="98지급계획"/>
      <sheetName val="간접비계산"/>
      <sheetName val="조명율표"/>
      <sheetName val="단가표 "/>
      <sheetName val="기초자료입력"/>
      <sheetName val="토목주소"/>
      <sheetName val="프랜트면허"/>
      <sheetName val="간접비 총괄표"/>
      <sheetName val="내역서"/>
      <sheetName val="CM 1"/>
      <sheetName val="입력"/>
      <sheetName val="FAB별"/>
      <sheetName val="추가예산"/>
      <sheetName val="인원계획"/>
      <sheetName val="양식_자재단가조사표"/>
      <sheetName val="갑지(추정)"/>
      <sheetName val="실행"/>
      <sheetName val="General Data"/>
      <sheetName val="IT-BAT"/>
      <sheetName val="unit 4"/>
      <sheetName val="일위목록"/>
      <sheetName val="실행(ALT1)"/>
      <sheetName val="입찰안"/>
      <sheetName val="Print"/>
      <sheetName val="문학간접"/>
      <sheetName val="1,2공구원가계산서"/>
      <sheetName val="2공구산출내역"/>
      <sheetName val="1공구산출내역서"/>
      <sheetName val="시화점실행"/>
      <sheetName val="C10집계2"/>
      <sheetName val="JOB CODE"/>
      <sheetName val="인상효1"/>
      <sheetName val="교대"/>
      <sheetName val="CTEMCOST"/>
      <sheetName val="영동(D)"/>
      <sheetName val="내역"/>
      <sheetName val="ELECTRIC"/>
      <sheetName val="SCHEDULE"/>
      <sheetName val="배명(단가)"/>
      <sheetName val="차체부품 INS REPORT(갑)"/>
      <sheetName val="2. 주요공지（主要公告）"/>
      <sheetName val="노임단가"/>
      <sheetName val="단가조사"/>
      <sheetName val="1유리"/>
      <sheetName val="V-VESSEL (WITH DEMISTER)"/>
      <sheetName val="일위대가(집계)"/>
      <sheetName val="L형옹벽"/>
      <sheetName val="예정(3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참조"/>
      <sheetName val="총집계 (2)"/>
      <sheetName val="도급1단계"/>
      <sheetName val="참조 (2)"/>
      <sheetName val="산출(수)"/>
      <sheetName val="원가(수)"/>
      <sheetName val="갑지(총괄)"/>
      <sheetName val="총집계"/>
      <sheetName val="도급"/>
      <sheetName val="제작구매"/>
      <sheetName val="노임"/>
      <sheetName val="품셈(1)"/>
      <sheetName val="품셈(2)"/>
      <sheetName val="약품공급2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K2" t="str">
            <v>600V 비닐절연전선</v>
          </cell>
        </row>
        <row r="3">
          <cell r="K3" t="str">
            <v>600V 2종비닐절연전선</v>
          </cell>
        </row>
        <row r="4">
          <cell r="K4" t="str">
            <v>기계용비닐절연전선</v>
          </cell>
        </row>
        <row r="5">
          <cell r="K5" t="str">
            <v>접지용전선</v>
          </cell>
        </row>
        <row r="6">
          <cell r="K6" t="str">
            <v>나동선</v>
          </cell>
        </row>
        <row r="7">
          <cell r="K7" t="str">
            <v>전화선</v>
          </cell>
        </row>
        <row r="8">
          <cell r="K8" t="str">
            <v>잠바선</v>
          </cell>
        </row>
        <row r="9">
          <cell r="K9" t="str">
            <v>내화전선</v>
          </cell>
        </row>
        <row r="10">
          <cell r="K10" t="str">
            <v>내열전선</v>
          </cell>
        </row>
        <row r="11">
          <cell r="K11" t="str">
            <v>강심알루미늄가교PE절연전선</v>
          </cell>
        </row>
        <row r="12">
          <cell r="K12" t="str">
            <v>옥외용비닐절연전선</v>
          </cell>
        </row>
        <row r="13">
          <cell r="K13" t="str">
            <v>가교PE절연비닐시스케이블</v>
          </cell>
        </row>
        <row r="14">
          <cell r="K14" t="str">
            <v>가교PE절연비닐시스케이블(철거)</v>
          </cell>
        </row>
        <row r="15">
          <cell r="K15" t="str">
            <v>고압가교PE절연비닐시스케이블</v>
          </cell>
        </row>
        <row r="16">
          <cell r="K16" t="str">
            <v>22.9KV-Y 동심중성선전력케이블</v>
          </cell>
        </row>
        <row r="17">
          <cell r="K17" t="str">
            <v>22.9KV-Y 동심중성선전력케이블(이설)</v>
          </cell>
        </row>
        <row r="18">
          <cell r="K18" t="str">
            <v>22.9KV-Y 동심중성선전력케이블(철거)</v>
          </cell>
        </row>
        <row r="19">
          <cell r="K19" t="str">
            <v>제어용비닐절연비닐시스케이블</v>
          </cell>
        </row>
        <row r="20">
          <cell r="K20" t="str">
            <v>제어용비닐절연비닐시스차폐케이블</v>
          </cell>
        </row>
        <row r="21">
          <cell r="K21" t="str">
            <v>수중케이블</v>
          </cell>
        </row>
        <row r="22">
          <cell r="K22" t="str">
            <v>Network Cable</v>
          </cell>
        </row>
        <row r="23">
          <cell r="K23" t="str">
            <v>동축케이블</v>
          </cell>
        </row>
        <row r="24">
          <cell r="K24" t="str">
            <v>국내케이블 (2개연)</v>
          </cell>
        </row>
        <row r="25">
          <cell r="K25" t="str">
            <v>PE절연비닐시스시내쌍케이블</v>
          </cell>
        </row>
        <row r="26">
          <cell r="K26" t="str">
            <v>UTP 케이블</v>
          </cell>
        </row>
        <row r="27">
          <cell r="K27" t="str">
            <v>Lan Patch Code</v>
          </cell>
        </row>
        <row r="28">
          <cell r="K28" t="str">
            <v>GUARD WIRE</v>
          </cell>
        </row>
        <row r="30">
          <cell r="K30" t="str">
            <v>압착터미널</v>
          </cell>
        </row>
        <row r="31">
          <cell r="K31" t="str">
            <v>압착터미널(철거)</v>
          </cell>
        </row>
        <row r="32">
          <cell r="K32" t="str">
            <v>고압케이블종단접속재</v>
          </cell>
        </row>
        <row r="33">
          <cell r="K33" t="str">
            <v>특고압케이블종단접속재</v>
          </cell>
        </row>
        <row r="34">
          <cell r="K34" t="str">
            <v>특고압케이블종단접속재(철거)</v>
          </cell>
        </row>
        <row r="35">
          <cell r="K35" t="str">
            <v>케이블직선접속재</v>
          </cell>
        </row>
        <row r="36">
          <cell r="K36" t="str">
            <v>케이블고정크램프</v>
          </cell>
        </row>
        <row r="37">
          <cell r="K37" t="str">
            <v>전선콘넥타</v>
          </cell>
        </row>
        <row r="38">
          <cell r="K38" t="str">
            <v>접지크램프</v>
          </cell>
        </row>
        <row r="39">
          <cell r="K39" t="str">
            <v>접지콘넥타</v>
          </cell>
        </row>
        <row r="40">
          <cell r="K40" t="str">
            <v>케이블그랜드</v>
          </cell>
        </row>
        <row r="41">
          <cell r="K41" t="str">
            <v>케이블타이</v>
          </cell>
        </row>
        <row r="42">
          <cell r="K42" t="str">
            <v>CONNECTION BOX (방수STS)</v>
          </cell>
        </row>
        <row r="44">
          <cell r="K44" t="str">
            <v>강제전선관</v>
          </cell>
        </row>
        <row r="45">
          <cell r="K45" t="str">
            <v>강제전선관(매입)</v>
          </cell>
        </row>
        <row r="46">
          <cell r="K46" t="str">
            <v>강제전선관(노출)</v>
          </cell>
        </row>
        <row r="47">
          <cell r="K47" t="str">
            <v>경질비닐전선관</v>
          </cell>
        </row>
        <row r="48">
          <cell r="K48" t="str">
            <v>1종금속제가요전선관</v>
          </cell>
        </row>
        <row r="49">
          <cell r="K49" t="str">
            <v>폴리에틸렌전선관</v>
          </cell>
        </row>
        <row r="50">
          <cell r="K50" t="str">
            <v>파상형경질폴리에틸렌전선관</v>
          </cell>
        </row>
        <row r="51">
          <cell r="K51" t="str">
            <v>파상형경질폴리에틸렌전선관(철거)</v>
          </cell>
        </row>
        <row r="52">
          <cell r="K52" t="str">
            <v>FC 통신관</v>
          </cell>
        </row>
        <row r="54">
          <cell r="K54" t="str">
            <v>RACE WAY (H.D.G)</v>
          </cell>
        </row>
        <row r="55">
          <cell r="K55" t="str">
            <v>JOINER</v>
          </cell>
        </row>
        <row r="56">
          <cell r="K56" t="str">
            <v>HANGER</v>
          </cell>
        </row>
        <row r="57">
          <cell r="K57" t="str">
            <v>END CAP</v>
          </cell>
        </row>
        <row r="58">
          <cell r="K58" t="str">
            <v>H/ELBOW</v>
          </cell>
        </row>
        <row r="59">
          <cell r="K59" t="str">
            <v>V/ELBOW</v>
          </cell>
        </row>
        <row r="60">
          <cell r="K60" t="str">
            <v>RECEPTACLE BOX</v>
          </cell>
        </row>
        <row r="61">
          <cell r="K61" t="str">
            <v>JUNCTION BOX</v>
          </cell>
        </row>
        <row r="62">
          <cell r="K62" t="str">
            <v>BOX CONNECTOR</v>
          </cell>
        </row>
        <row r="63">
          <cell r="K63" t="str">
            <v>JOINT BOX</v>
          </cell>
        </row>
        <row r="64">
          <cell r="K64" t="str">
            <v>SUS BEND</v>
          </cell>
        </row>
        <row r="65">
          <cell r="K65" t="str">
            <v>기구용 금구</v>
          </cell>
        </row>
        <row r="66">
          <cell r="K66" t="str">
            <v>스트롱앙카</v>
          </cell>
        </row>
        <row r="67">
          <cell r="K67" t="str">
            <v>달대볼트</v>
          </cell>
        </row>
        <row r="69">
          <cell r="K69" t="str">
            <v>트레이 지지금구</v>
          </cell>
        </row>
        <row r="70">
          <cell r="K70" t="str">
            <v>트레이 지지금구(벽부)</v>
          </cell>
        </row>
        <row r="71">
          <cell r="K71" t="str">
            <v>CABLE TRAY (H.D.G)</v>
          </cell>
        </row>
        <row r="72">
          <cell r="K72" t="str">
            <v>CABLE TRAY (AL)</v>
          </cell>
        </row>
        <row r="73">
          <cell r="K73" t="str">
            <v>HORIZONTAL TEE</v>
          </cell>
        </row>
        <row r="74">
          <cell r="K74" t="str">
            <v>HORIZONTAL ELBOW</v>
          </cell>
        </row>
        <row r="75">
          <cell r="K75" t="str">
            <v>HORIZONTAL BEND</v>
          </cell>
        </row>
        <row r="76">
          <cell r="K76" t="str">
            <v>VERTICAL ELBOW</v>
          </cell>
        </row>
        <row r="77">
          <cell r="K77" t="str">
            <v>VERTICAL BEND</v>
          </cell>
        </row>
        <row r="78">
          <cell r="K78" t="str">
            <v>HORIZONTAL CROSS</v>
          </cell>
        </row>
        <row r="79">
          <cell r="K79" t="str">
            <v>END CAP</v>
          </cell>
        </row>
        <row r="80">
          <cell r="K80" t="str">
            <v>REDUCER</v>
          </cell>
        </row>
        <row r="81">
          <cell r="K81" t="str">
            <v>CABLE TRAY COVER</v>
          </cell>
        </row>
        <row r="82">
          <cell r="K82" t="str">
            <v>SEPARATER</v>
          </cell>
        </row>
        <row r="83">
          <cell r="K83" t="str">
            <v>JOINT CONNECTOR</v>
          </cell>
        </row>
        <row r="84">
          <cell r="K84" t="str">
            <v>SHANK BOLT&amp;NUT</v>
          </cell>
        </row>
        <row r="85">
          <cell r="K85" t="str">
            <v>GROUNDING BOUNDING JUMPER</v>
          </cell>
        </row>
        <row r="86">
          <cell r="K86" t="str">
            <v>HOLE DOWN CLAMP</v>
          </cell>
        </row>
        <row r="87">
          <cell r="K87" t="str">
            <v>SPRING NUT</v>
          </cell>
        </row>
        <row r="88">
          <cell r="K88" t="str">
            <v>U-CHANNEL</v>
          </cell>
        </row>
        <row r="89">
          <cell r="K89" t="str">
            <v>BRACKET</v>
          </cell>
        </row>
        <row r="90">
          <cell r="K90" t="str">
            <v>달대볼트</v>
          </cell>
        </row>
        <row r="92">
          <cell r="K92" t="str">
            <v>노말밴드</v>
          </cell>
        </row>
        <row r="93">
          <cell r="K93" t="str">
            <v>파이프행거</v>
          </cell>
        </row>
        <row r="94">
          <cell r="K94" t="str">
            <v>파이프크램프</v>
          </cell>
        </row>
        <row r="95">
          <cell r="K95" t="str">
            <v>웨샤캡</v>
          </cell>
        </row>
        <row r="96">
          <cell r="K96" t="str">
            <v>방수용콘넥타</v>
          </cell>
        </row>
        <row r="97">
          <cell r="K97" t="str">
            <v>전선관콘넥타</v>
          </cell>
        </row>
        <row r="98">
          <cell r="K98" t="str">
            <v>전선관 지지금구</v>
          </cell>
        </row>
        <row r="99">
          <cell r="K99" t="str">
            <v>바닥노출배관지지대</v>
          </cell>
        </row>
        <row r="101">
          <cell r="K101" t="str">
            <v>풀박스</v>
          </cell>
        </row>
        <row r="102">
          <cell r="K102" t="str">
            <v>아우트레트박스</v>
          </cell>
        </row>
        <row r="103">
          <cell r="K103" t="str">
            <v>박스카바</v>
          </cell>
        </row>
        <row r="104">
          <cell r="K104" t="str">
            <v>스위치박스</v>
          </cell>
        </row>
        <row r="105">
          <cell r="K105" t="str">
            <v>SYSTEM BOX</v>
          </cell>
        </row>
        <row r="106">
          <cell r="K106" t="str">
            <v>MCCB BOX(SUS)</v>
          </cell>
        </row>
        <row r="108">
          <cell r="K108" t="str">
            <v>레벨스위치</v>
          </cell>
        </row>
        <row r="109">
          <cell r="K109" t="str">
            <v>램프스위치</v>
          </cell>
        </row>
        <row r="110">
          <cell r="K110" t="str">
            <v>안전개폐기</v>
          </cell>
        </row>
        <row r="111">
          <cell r="K111" t="str">
            <v>배선용차단기(철거)</v>
          </cell>
        </row>
        <row r="112">
          <cell r="K112" t="str">
            <v>배선용차단기(신설)</v>
          </cell>
        </row>
        <row r="113">
          <cell r="K113" t="str">
            <v>배선용차단기</v>
          </cell>
        </row>
        <row r="115">
          <cell r="K115" t="str">
            <v>콘센트</v>
          </cell>
        </row>
        <row r="116">
          <cell r="K116" t="str">
            <v>전화용콘센트</v>
          </cell>
        </row>
        <row r="117">
          <cell r="K117" t="str">
            <v>TV UNIT</v>
          </cell>
        </row>
        <row r="119">
          <cell r="K119" t="str">
            <v>조명기구</v>
          </cell>
        </row>
        <row r="120">
          <cell r="K120" t="str">
            <v>등기구('A' TYPE)</v>
          </cell>
        </row>
        <row r="121">
          <cell r="K121" t="str">
            <v>등기구('A1' TYPE)</v>
          </cell>
        </row>
        <row r="122">
          <cell r="K122" t="str">
            <v>등기구('B' TYPE)</v>
          </cell>
        </row>
        <row r="123">
          <cell r="K123" t="str">
            <v>등기구('B1' TYPE)</v>
          </cell>
        </row>
        <row r="124">
          <cell r="K124" t="str">
            <v>등기구('C' TYPE)</v>
          </cell>
        </row>
        <row r="125">
          <cell r="K125" t="str">
            <v>등기구('C1' TYPE)</v>
          </cell>
        </row>
        <row r="126">
          <cell r="K126" t="str">
            <v>등기구('D' TYPE)</v>
          </cell>
        </row>
        <row r="127">
          <cell r="K127" t="str">
            <v>등기구('D1' TYPE)</v>
          </cell>
        </row>
        <row r="128">
          <cell r="K128" t="str">
            <v>등기구('E' TYPE)</v>
          </cell>
        </row>
        <row r="129">
          <cell r="K129" t="str">
            <v>등기구('E1' TYPE)</v>
          </cell>
        </row>
        <row r="130">
          <cell r="K130" t="str">
            <v>등기구('F' TYPE)</v>
          </cell>
        </row>
        <row r="131">
          <cell r="K131" t="str">
            <v>등기구('F1' TYPE)</v>
          </cell>
        </row>
        <row r="132">
          <cell r="K132" t="str">
            <v>등기구('G' TYPE)</v>
          </cell>
        </row>
        <row r="133">
          <cell r="K133" t="str">
            <v>등기구('G1' TYPE)</v>
          </cell>
        </row>
        <row r="134">
          <cell r="K134" t="str">
            <v>등기구('H' TYPE)</v>
          </cell>
        </row>
        <row r="135">
          <cell r="K135" t="str">
            <v>등기구('H1' TYPE)</v>
          </cell>
        </row>
        <row r="136">
          <cell r="K136" t="str">
            <v>등기구('I' TYPE)</v>
          </cell>
        </row>
        <row r="137">
          <cell r="K137" t="str">
            <v>등기구('I1' TYPE)</v>
          </cell>
        </row>
        <row r="138">
          <cell r="K138" t="str">
            <v>등기구('J' TYPE)</v>
          </cell>
        </row>
        <row r="139">
          <cell r="K139" t="str">
            <v>등기구('J1' TYPE)</v>
          </cell>
        </row>
        <row r="140">
          <cell r="K140" t="str">
            <v>등기구('K' TYPE)</v>
          </cell>
        </row>
        <row r="141">
          <cell r="K141" t="str">
            <v>등기구('K1' TYPE)</v>
          </cell>
        </row>
        <row r="142">
          <cell r="K142" t="str">
            <v>등기구('L' TYPE)</v>
          </cell>
        </row>
        <row r="143">
          <cell r="K143" t="str">
            <v>등기구('L1' TYPE)</v>
          </cell>
        </row>
        <row r="144">
          <cell r="K144" t="str">
            <v>등기구('M' TYPE)</v>
          </cell>
        </row>
        <row r="145">
          <cell r="K145" t="str">
            <v>등기구('M1' TYPE)</v>
          </cell>
        </row>
        <row r="146">
          <cell r="K146" t="str">
            <v>등기구('N' TYPE)</v>
          </cell>
        </row>
        <row r="147">
          <cell r="K147" t="str">
            <v>등기구('N1' TYPE)</v>
          </cell>
        </row>
        <row r="148">
          <cell r="K148" t="str">
            <v>등기구('O' TYPE)</v>
          </cell>
        </row>
        <row r="149">
          <cell r="K149" t="str">
            <v>등기구('O1' TYPE)</v>
          </cell>
        </row>
        <row r="150">
          <cell r="K150" t="str">
            <v>등기구('P' TYPE)</v>
          </cell>
        </row>
        <row r="151">
          <cell r="K151" t="str">
            <v>등기구('P1' TYPE)</v>
          </cell>
        </row>
        <row r="153">
          <cell r="K153" t="str">
            <v>외등</v>
          </cell>
        </row>
        <row r="154">
          <cell r="K154" t="str">
            <v>가로등주</v>
          </cell>
        </row>
        <row r="155">
          <cell r="K155" t="str">
            <v>보안등주</v>
          </cell>
        </row>
        <row r="156">
          <cell r="K156" t="str">
            <v>투광등주</v>
          </cell>
        </row>
        <row r="157">
          <cell r="K157" t="str">
            <v>보안등주설치</v>
          </cell>
        </row>
        <row r="158">
          <cell r="K158" t="str">
            <v>투광등주설치</v>
          </cell>
        </row>
        <row r="159">
          <cell r="K159" t="str">
            <v>등주 (등기구,램프,안정기 포함)</v>
          </cell>
        </row>
        <row r="160">
          <cell r="K160" t="str">
            <v>기계화시공</v>
          </cell>
        </row>
        <row r="161">
          <cell r="K161" t="str">
            <v>정원등주 (등기구,램프,안정기 포함)</v>
          </cell>
        </row>
        <row r="162">
          <cell r="K162" t="str">
            <v>등기구</v>
          </cell>
        </row>
        <row r="163">
          <cell r="K163" t="str">
            <v>램프</v>
          </cell>
        </row>
        <row r="164">
          <cell r="K164" t="str">
            <v>안정기</v>
          </cell>
        </row>
        <row r="165">
          <cell r="K165" t="str">
            <v>감전보호기</v>
          </cell>
        </row>
        <row r="166">
          <cell r="K166" t="str">
            <v>단자대</v>
          </cell>
        </row>
        <row r="168">
          <cell r="K168" t="str">
            <v>계량기함</v>
          </cell>
        </row>
        <row r="169">
          <cell r="K169" t="str">
            <v>분전반</v>
          </cell>
        </row>
        <row r="170">
          <cell r="K170" t="str">
            <v>전동기제어반</v>
          </cell>
        </row>
        <row r="171">
          <cell r="K171" t="str">
            <v>현장제어반</v>
          </cell>
        </row>
        <row r="172">
          <cell r="K172" t="str">
            <v>조명제어반</v>
          </cell>
        </row>
        <row r="173">
          <cell r="K173" t="str">
            <v>PANEL 철거</v>
          </cell>
        </row>
        <row r="174">
          <cell r="K174" t="str">
            <v>특고압반 철거</v>
          </cell>
        </row>
        <row r="175">
          <cell r="K175" t="str">
            <v>변압기반 철거</v>
          </cell>
        </row>
        <row r="176">
          <cell r="K176" t="str">
            <v>고압반 철거</v>
          </cell>
        </row>
        <row r="177">
          <cell r="K177" t="str">
            <v>저압반 철거</v>
          </cell>
        </row>
        <row r="178">
          <cell r="K178" t="str">
            <v>발전기 철거</v>
          </cell>
        </row>
        <row r="179">
          <cell r="K179" t="str">
            <v>기동반 철거</v>
          </cell>
        </row>
        <row r="181">
          <cell r="K181" t="str">
            <v>W1200×H2550×D2500</v>
          </cell>
        </row>
        <row r="182">
          <cell r="K182" t="str">
            <v>W1600×H2550×D2500</v>
          </cell>
        </row>
        <row r="183">
          <cell r="K183" t="str">
            <v>W800×H2350×D1500</v>
          </cell>
        </row>
        <row r="184">
          <cell r="K184" t="str">
            <v>W600×H2350×D600</v>
          </cell>
        </row>
        <row r="185">
          <cell r="K185" t="str">
            <v>LT-401(ACB반)</v>
          </cell>
        </row>
        <row r="186">
          <cell r="K186" t="str">
            <v>LT-402(MCCB반)</v>
          </cell>
        </row>
        <row r="187">
          <cell r="K187" t="str">
            <v>LT-403(MCCB반)</v>
          </cell>
        </row>
        <row r="188">
          <cell r="K188" t="str">
            <v>ESS-40B1(9[kVA])</v>
          </cell>
        </row>
        <row r="189">
          <cell r="K189" t="str">
            <v>ESS-40B1E(24[kVA])</v>
          </cell>
        </row>
        <row r="190">
          <cell r="K190" t="str">
            <v>ESS-401(60[kVA])</v>
          </cell>
        </row>
        <row r="191">
          <cell r="K191" t="str">
            <v>ESS-402(24[kVA])</v>
          </cell>
        </row>
        <row r="192">
          <cell r="K192" t="str">
            <v>ESS-400(45[kVA])</v>
          </cell>
        </row>
        <row r="193">
          <cell r="K193" t="str">
            <v>ESS-700(15[kVA])</v>
          </cell>
        </row>
        <row r="194">
          <cell r="K194" t="str">
            <v>MCC-4F</v>
          </cell>
        </row>
        <row r="195">
          <cell r="K195" t="str">
            <v>MCC-4N</v>
          </cell>
        </row>
        <row r="196">
          <cell r="K196" t="str">
            <v>현장제어반</v>
          </cell>
        </row>
        <row r="198">
          <cell r="K198" t="str">
            <v>단독형종합반(발신기＋경종＋표시등＋램프)</v>
          </cell>
        </row>
        <row r="199">
          <cell r="K199" t="str">
            <v>수동발신기</v>
          </cell>
        </row>
        <row r="200">
          <cell r="K200" t="str">
            <v>수동발신기SET</v>
          </cell>
        </row>
        <row r="201">
          <cell r="K201" t="str">
            <v>수동발신기SET (발신기＋표시등＋경종)</v>
          </cell>
        </row>
        <row r="202">
          <cell r="K202" t="str">
            <v>수신기 (자립형)</v>
          </cell>
        </row>
        <row r="203">
          <cell r="K203" t="str">
            <v>수신기 (벽괘형)</v>
          </cell>
        </row>
        <row r="204">
          <cell r="K204" t="str">
            <v>수신기 회로 추가</v>
          </cell>
        </row>
        <row r="205">
          <cell r="K205" t="str">
            <v>수동조작함</v>
          </cell>
        </row>
        <row r="206">
          <cell r="K206" t="str">
            <v>하론페케이지</v>
          </cell>
        </row>
        <row r="207">
          <cell r="K207" t="str">
            <v>비상콘센트함 (SUS)</v>
          </cell>
        </row>
        <row r="208">
          <cell r="K208" t="str">
            <v>비상콘센트 (SUS)</v>
          </cell>
        </row>
        <row r="209">
          <cell r="K209" t="str">
            <v>감지기</v>
          </cell>
        </row>
        <row r="210">
          <cell r="K210" t="str">
            <v>공기관</v>
          </cell>
        </row>
        <row r="211">
          <cell r="K211" t="str">
            <v>피난구 유도등</v>
          </cell>
        </row>
        <row r="212">
          <cell r="K212" t="str">
            <v>통로 유도등</v>
          </cell>
        </row>
        <row r="213">
          <cell r="K213" t="str">
            <v>비상조명등</v>
          </cell>
        </row>
        <row r="214">
          <cell r="K214" t="str">
            <v>R형 중계기</v>
          </cell>
        </row>
        <row r="215">
          <cell r="K215" t="str">
            <v>방출표시등</v>
          </cell>
        </row>
        <row r="216">
          <cell r="K216" t="str">
            <v>전자싸이렌</v>
          </cell>
        </row>
        <row r="217">
          <cell r="K217" t="str">
            <v>경종</v>
          </cell>
        </row>
        <row r="218">
          <cell r="K218" t="str">
            <v>표시등</v>
          </cell>
        </row>
        <row r="219">
          <cell r="K219" t="str">
            <v>수동발신기 전원공급반</v>
          </cell>
        </row>
        <row r="220">
          <cell r="K220" t="str">
            <v>배전반용자동식소화장치</v>
          </cell>
        </row>
        <row r="222">
          <cell r="K222" t="str">
            <v>키폰주장치</v>
          </cell>
        </row>
        <row r="223">
          <cell r="K223" t="str">
            <v>키폰전화기</v>
          </cell>
        </row>
        <row r="224">
          <cell r="K224" t="str">
            <v>전자식교환기</v>
          </cell>
        </row>
        <row r="225">
          <cell r="K225" t="str">
            <v>전화단자함(SUS)</v>
          </cell>
        </row>
        <row r="226">
          <cell r="K226" t="str">
            <v>국선단자함(SUS)</v>
          </cell>
        </row>
        <row r="227">
          <cell r="K227" t="str">
            <v>중간단자함(SUS)</v>
          </cell>
        </row>
        <row r="228">
          <cell r="K228" t="str">
            <v>가입자보호기</v>
          </cell>
        </row>
        <row r="229">
          <cell r="K229" t="str">
            <v>JUMPER CABLE</v>
          </cell>
        </row>
        <row r="231">
          <cell r="K231" t="str">
            <v>스피커</v>
          </cell>
        </row>
        <row r="232">
          <cell r="K232" t="str">
            <v>방송단자함(SUS)</v>
          </cell>
        </row>
        <row r="233">
          <cell r="K233" t="str">
            <v>전관방송 SYSTEM</v>
          </cell>
        </row>
        <row r="234">
          <cell r="K234" t="str">
            <v>POWER AMP</v>
          </cell>
        </row>
        <row r="235">
          <cell r="K235" t="str">
            <v>RACK CABINET</v>
          </cell>
        </row>
        <row r="236">
          <cell r="K236" t="str">
            <v>CASSETTE DESK</v>
          </cell>
        </row>
        <row r="237">
          <cell r="K237" t="str">
            <v>AM/FM TUNER</v>
          </cell>
        </row>
        <row r="238">
          <cell r="K238" t="str">
            <v>MIXER</v>
          </cell>
        </row>
        <row r="239">
          <cell r="K239" t="str">
            <v>MONITOR BOARD</v>
          </cell>
        </row>
        <row r="240">
          <cell r="K240" t="str">
            <v>SPEAKER DISTRIBUTER</v>
          </cell>
        </row>
        <row r="241">
          <cell r="K241" t="str">
            <v>POWER DISTRIBUTER</v>
          </cell>
        </row>
        <row r="242">
          <cell r="K242" t="str">
            <v>EMERGENCY SWITCHER</v>
          </cell>
        </row>
        <row r="243">
          <cell r="K243" t="str">
            <v>RELAY GROUP UNIT</v>
          </cell>
        </row>
        <row r="244">
          <cell r="K244" t="str">
            <v>SIREN/CHIME</v>
          </cell>
        </row>
        <row r="245">
          <cell r="K245" t="str">
            <v>POWER SUPPLY</v>
          </cell>
        </row>
        <row r="246">
          <cell r="K246" t="str">
            <v>AUTO FAN CONTROL</v>
          </cell>
        </row>
        <row r="247">
          <cell r="K247" t="str">
            <v>TERMINAL BOARD</v>
          </cell>
        </row>
        <row r="248">
          <cell r="K248" t="str">
            <v>BATTER AUTO CHARGER</v>
          </cell>
        </row>
        <row r="249">
          <cell r="K249" t="str">
            <v>REMOTE AMP</v>
          </cell>
        </row>
        <row r="250">
          <cell r="K250" t="str">
            <v>음량조절기(스텐레스)</v>
          </cell>
        </row>
        <row r="252">
          <cell r="K252" t="str">
            <v>TV공청안테나(SUS)</v>
          </cell>
        </row>
        <row r="253">
          <cell r="K253" t="str">
            <v>ANT MAST</v>
          </cell>
        </row>
        <row r="254">
          <cell r="K254" t="str">
            <v>CATV SYSTEM</v>
          </cell>
        </row>
        <row r="255">
          <cell r="K255" t="str">
            <v>혼합기</v>
          </cell>
        </row>
        <row r="256">
          <cell r="K256" t="str">
            <v>증폭기</v>
          </cell>
        </row>
        <row r="257">
          <cell r="K257" t="str">
            <v>분배기</v>
          </cell>
        </row>
        <row r="258">
          <cell r="K258" t="str">
            <v>AGC AMP</v>
          </cell>
        </row>
        <row r="259">
          <cell r="K259" t="str">
            <v>TV AMP BOX</v>
          </cell>
        </row>
        <row r="260">
          <cell r="K260" t="str">
            <v>지지대</v>
          </cell>
        </row>
        <row r="261">
          <cell r="K261" t="str">
            <v>열연 강판</v>
          </cell>
        </row>
        <row r="262">
          <cell r="K262" t="str">
            <v>단자대</v>
          </cell>
        </row>
        <row r="264">
          <cell r="K264" t="str">
            <v>CCD COLOR CAMERA</v>
          </cell>
        </row>
        <row r="265">
          <cell r="K265" t="str">
            <v>PAN/TILT DRIVER</v>
          </cell>
        </row>
        <row r="266">
          <cell r="K266" t="str">
            <v>HOUSING</v>
          </cell>
        </row>
        <row r="267">
          <cell r="K267" t="str">
            <v>POLE</v>
          </cell>
        </row>
        <row r="268">
          <cell r="K268" t="str">
            <v>BRAKET</v>
          </cell>
        </row>
        <row r="269">
          <cell r="K269" t="str">
            <v>LIGHT</v>
          </cell>
        </row>
        <row r="270">
          <cell r="K270" t="str">
            <v>LIGHT SUPPORT</v>
          </cell>
        </row>
        <row r="271">
          <cell r="K271" t="str">
            <v>REMOTE CONTROLLER</v>
          </cell>
        </row>
        <row r="272">
          <cell r="K272" t="str">
            <v>QUAD VIEW</v>
          </cell>
        </row>
        <row r="273">
          <cell r="K273" t="str">
            <v>AUTO SELLECTOR</v>
          </cell>
        </row>
        <row r="274">
          <cell r="K274" t="str">
            <v>POWER CONTROLLER</v>
          </cell>
        </row>
        <row r="275">
          <cell r="K275" t="str">
            <v>VIDEO DOOR PHONE</v>
          </cell>
        </row>
        <row r="276">
          <cell r="K276" t="str">
            <v>DOOR CAMERA</v>
          </cell>
        </row>
        <row r="278">
          <cell r="K278" t="str">
            <v>앙카 볼트</v>
          </cell>
        </row>
        <row r="279">
          <cell r="K279" t="str">
            <v>케이블 걸이쇠</v>
          </cell>
        </row>
        <row r="280">
          <cell r="K280" t="str">
            <v>케이블 받침대</v>
          </cell>
        </row>
        <row r="281">
          <cell r="K281" t="str">
            <v>경고테이프</v>
          </cell>
        </row>
        <row r="282">
          <cell r="K282" t="str">
            <v>경고테이프(PE보호판)</v>
          </cell>
        </row>
        <row r="283">
          <cell r="K283" t="str">
            <v>통신수공1호</v>
          </cell>
        </row>
        <row r="284">
          <cell r="K284" t="str">
            <v>핸드홀</v>
          </cell>
        </row>
        <row r="285">
          <cell r="K285" t="str">
            <v>한전용맨홀</v>
          </cell>
        </row>
        <row r="286">
          <cell r="K286" t="str">
            <v>통신용맨홀</v>
          </cell>
        </row>
        <row r="287">
          <cell r="K287" t="str">
            <v>전기 및 통신 맨홀</v>
          </cell>
        </row>
        <row r="288">
          <cell r="K288" t="str">
            <v>전력맨홀</v>
          </cell>
        </row>
        <row r="289">
          <cell r="K289" t="str">
            <v>전력용핸드홀</v>
          </cell>
        </row>
        <row r="290">
          <cell r="K290" t="str">
            <v>관로구방수장치</v>
          </cell>
        </row>
        <row r="291">
          <cell r="K291" t="str">
            <v>관로구방수장치(삽입형)</v>
          </cell>
        </row>
        <row r="292">
          <cell r="K292" t="str">
            <v>케이블 지지대</v>
          </cell>
        </row>
        <row r="293">
          <cell r="K293" t="str">
            <v>사다리 (맨홀용)</v>
          </cell>
        </row>
        <row r="294">
          <cell r="K294" t="str">
            <v>발판볼트 (맨홀용)</v>
          </cell>
        </row>
        <row r="295">
          <cell r="K295" t="str">
            <v>맨홀용 HOOK</v>
          </cell>
        </row>
        <row r="296">
          <cell r="K296" t="str">
            <v>물받이</v>
          </cell>
        </row>
        <row r="297">
          <cell r="K297" t="str">
            <v>전선관지지밴드</v>
          </cell>
        </row>
        <row r="298">
          <cell r="K298" t="str">
            <v>스트롱앙카</v>
          </cell>
        </row>
        <row r="299">
          <cell r="K299" t="str">
            <v>전산볼트 (황동)</v>
          </cell>
        </row>
        <row r="300">
          <cell r="K300" t="str">
            <v>육각볼트</v>
          </cell>
        </row>
        <row r="301">
          <cell r="K301" t="str">
            <v>인서트</v>
          </cell>
        </row>
        <row r="302">
          <cell r="K302" t="str">
            <v>육각너트</v>
          </cell>
        </row>
        <row r="303">
          <cell r="K303" t="str">
            <v>너트</v>
          </cell>
        </row>
        <row r="304">
          <cell r="K304" t="str">
            <v>와셔</v>
          </cell>
        </row>
        <row r="306">
          <cell r="K306" t="str">
            <v>POWDER</v>
          </cell>
        </row>
        <row r="307">
          <cell r="K307" t="str">
            <v>MOLD</v>
          </cell>
        </row>
        <row r="308">
          <cell r="K308" t="str">
            <v>HANDLE CLAMP</v>
          </cell>
        </row>
        <row r="309">
          <cell r="K309" t="str">
            <v>FLINT GUN</v>
          </cell>
        </row>
        <row r="310">
          <cell r="K310" t="str">
            <v>낙뢰방지용구상침</v>
          </cell>
        </row>
        <row r="311">
          <cell r="K311" t="str">
            <v>정전분산형피뢰침</v>
          </cell>
        </row>
        <row r="312">
          <cell r="K312" t="str">
            <v>피뢰침＋지지관＋터미날</v>
          </cell>
        </row>
        <row r="313">
          <cell r="K313" t="str">
            <v>피뢰침</v>
          </cell>
        </row>
        <row r="314">
          <cell r="K314" t="str">
            <v>피뢰시스템</v>
          </cell>
        </row>
        <row r="315">
          <cell r="K315" t="str">
            <v>띠접지</v>
          </cell>
        </row>
        <row r="316">
          <cell r="K316" t="str">
            <v>화학접지봉</v>
          </cell>
        </row>
        <row r="317">
          <cell r="K317" t="str">
            <v>화학접지봉(3본연결)</v>
          </cell>
        </row>
        <row r="318">
          <cell r="K318" t="str">
            <v>심타식접지동봉</v>
          </cell>
        </row>
        <row r="319">
          <cell r="K319" t="str">
            <v>심타식접지동봉(3본연결)</v>
          </cell>
        </row>
        <row r="320">
          <cell r="K320" t="str">
            <v>심타식접지동봉(5본연결)</v>
          </cell>
        </row>
        <row r="321">
          <cell r="K321" t="str">
            <v>심타식접지동봉(6본연결)</v>
          </cell>
        </row>
        <row r="322">
          <cell r="K322" t="str">
            <v>접지동봉</v>
          </cell>
        </row>
        <row r="323">
          <cell r="K323" t="str">
            <v>접지동봉(3본연결)</v>
          </cell>
        </row>
        <row r="324">
          <cell r="K324" t="str">
            <v>접지동봉(5본연결)</v>
          </cell>
        </row>
        <row r="325">
          <cell r="K325" t="str">
            <v>접지동봉(W/콘넥터)</v>
          </cell>
        </row>
        <row r="326">
          <cell r="K326" t="str">
            <v>써지킬러</v>
          </cell>
        </row>
        <row r="327">
          <cell r="K327" t="str">
            <v>접지봉콘넥타</v>
          </cell>
        </row>
        <row r="328">
          <cell r="K328" t="str">
            <v>전위차해소기</v>
          </cell>
        </row>
        <row r="329">
          <cell r="K329" t="str">
            <v>접지단자반(SUS)</v>
          </cell>
        </row>
        <row r="330">
          <cell r="K330" t="str">
            <v>접지단자함(SUS)</v>
          </cell>
        </row>
        <row r="331">
          <cell r="K331" t="str">
            <v>단자</v>
          </cell>
        </row>
        <row r="332">
          <cell r="K332" t="str">
            <v>DW</v>
          </cell>
        </row>
        <row r="333">
          <cell r="K333" t="str">
            <v>PARAPET ARM</v>
          </cell>
        </row>
        <row r="334">
          <cell r="K334" t="str">
            <v>PARAPET 말단ARM</v>
          </cell>
        </row>
        <row r="335">
          <cell r="K335" t="str">
            <v>WIRE VISE</v>
          </cell>
        </row>
        <row r="336">
          <cell r="K336" t="str">
            <v>CONNECTION WIRE</v>
          </cell>
        </row>
        <row r="337">
          <cell r="K337" t="str">
            <v>CONNECTION WIRE용 CLIP</v>
          </cell>
        </row>
        <row r="338">
          <cell r="K338" t="str">
            <v>STS WIRE ROPE</v>
          </cell>
        </row>
        <row r="339">
          <cell r="K339" t="str">
            <v>STS WIRE ROPE용 CLIP</v>
          </cell>
        </row>
        <row r="340">
          <cell r="K340" t="str">
            <v>ANCHOR BOLT</v>
          </cell>
        </row>
        <row r="341">
          <cell r="K341" t="str">
            <v>VULK(Chemical Bond)</v>
          </cell>
        </row>
        <row r="342">
          <cell r="K342" t="str">
            <v>Ground Wire Clip</v>
          </cell>
        </row>
        <row r="343">
          <cell r="K343" t="str">
            <v>SPLINE BALL IONIZER</v>
          </cell>
        </row>
        <row r="344">
          <cell r="K344" t="str">
            <v>SUPPORT</v>
          </cell>
        </row>
        <row r="345">
          <cell r="K345" t="str">
            <v>TERMINAL BASE(5M POLE)</v>
          </cell>
        </row>
        <row r="346">
          <cell r="K346" t="str">
            <v>화학접지관</v>
          </cell>
        </row>
        <row r="347">
          <cell r="K347" t="str">
            <v>ROD CLIP</v>
          </cell>
        </row>
        <row r="348">
          <cell r="K348" t="str">
            <v>CAD WELD</v>
          </cell>
        </row>
        <row r="349">
          <cell r="K349" t="str">
            <v>TERMINAL BASE(POLE)</v>
          </cell>
        </row>
        <row r="350">
          <cell r="K350" t="str">
            <v>IPG</v>
          </cell>
        </row>
        <row r="351">
          <cell r="K351" t="str">
            <v>SBT</v>
          </cell>
        </row>
        <row r="352">
          <cell r="K352" t="str">
            <v>POWER SURGE PROTECTOR</v>
          </cell>
        </row>
        <row r="353">
          <cell r="K353" t="str">
            <v>DATA LINE PROTECTOR</v>
          </cell>
        </row>
        <row r="354">
          <cell r="K354" t="str">
            <v>SPLINE</v>
          </cell>
        </row>
        <row r="355">
          <cell r="K355" t="str">
            <v>지지금구</v>
          </cell>
        </row>
        <row r="356">
          <cell r="K356" t="str">
            <v>ROPE</v>
          </cell>
        </row>
        <row r="357">
          <cell r="K357" t="str">
            <v>WIRE VISE</v>
          </cell>
        </row>
        <row r="358">
          <cell r="K358" t="str">
            <v>WIRE CLIP</v>
          </cell>
        </row>
        <row r="359">
          <cell r="K359" t="str">
            <v>ROPE CLIP</v>
          </cell>
        </row>
        <row r="360">
          <cell r="K360" t="str">
            <v>앙카볼트</v>
          </cell>
        </row>
        <row r="362">
          <cell r="K362" t="str">
            <v>터파기</v>
          </cell>
        </row>
        <row r="363">
          <cell r="K363" t="str">
            <v>모래부설</v>
          </cell>
        </row>
        <row r="364">
          <cell r="K364" t="str">
            <v>되메우기</v>
          </cell>
        </row>
        <row r="365">
          <cell r="K365" t="str">
            <v>잔토처리</v>
          </cell>
        </row>
        <row r="366">
          <cell r="K366" t="str">
            <v>콘크리트기초</v>
          </cell>
        </row>
        <row r="367">
          <cell r="K367" t="str">
            <v>LOP기초</v>
          </cell>
        </row>
        <row r="368">
          <cell r="K368" t="str">
            <v>POLE 기초</v>
          </cell>
        </row>
        <row r="369">
          <cell r="K369" t="str">
            <v>FENCE증설</v>
          </cell>
        </row>
        <row r="370">
          <cell r="K370" t="str">
            <v>지붕증설</v>
          </cell>
        </row>
        <row r="371">
          <cell r="K371" t="str">
            <v>케이블트렌치</v>
          </cell>
        </row>
        <row r="372">
          <cell r="K372" t="str">
            <v>아스팔트포장 절단</v>
          </cell>
        </row>
        <row r="373">
          <cell r="K373" t="str">
            <v>아스팔트포장깨기및상차</v>
          </cell>
        </row>
        <row r="374">
          <cell r="K374" t="str">
            <v>프라임코팅</v>
          </cell>
        </row>
        <row r="375">
          <cell r="K375" t="str">
            <v>기층아스콘 포설및다짐</v>
          </cell>
        </row>
        <row r="376">
          <cell r="K376" t="str">
            <v>택코팅</v>
          </cell>
        </row>
        <row r="377">
          <cell r="K377" t="str">
            <v>보조기층포설및다짐</v>
          </cell>
        </row>
        <row r="378">
          <cell r="K378" t="str">
            <v>표층아스콘 포설및다짐</v>
          </cell>
        </row>
        <row r="380">
          <cell r="K380" t="str">
            <v>발전기</v>
          </cell>
        </row>
        <row r="381">
          <cell r="K381" t="str">
            <v>방수</v>
          </cell>
        </row>
        <row r="382">
          <cell r="K382" t="str">
            <v>수성방화코트</v>
          </cell>
        </row>
        <row r="383">
          <cell r="K383" t="str">
            <v>고철</v>
          </cell>
        </row>
        <row r="384">
          <cell r="K384" t="str">
            <v>SINKER</v>
          </cell>
        </row>
        <row r="385">
          <cell r="K385" t="str">
            <v>경유</v>
          </cell>
        </row>
        <row r="386">
          <cell r="K386" t="str">
            <v>용접봉</v>
          </cell>
        </row>
        <row r="387">
          <cell r="K387" t="str">
            <v>산소</v>
          </cell>
        </row>
        <row r="388">
          <cell r="K388" t="str">
            <v>아세틸렌</v>
          </cell>
        </row>
        <row r="390">
          <cell r="K390" t="str">
            <v>인입전주</v>
          </cell>
        </row>
        <row r="391">
          <cell r="K391" t="str">
            <v>특고압인입전주</v>
          </cell>
        </row>
        <row r="392">
          <cell r="K392" t="str">
            <v>직선주</v>
          </cell>
        </row>
        <row r="393">
          <cell r="K393" t="str">
            <v>배전용완금</v>
          </cell>
        </row>
        <row r="394">
          <cell r="K394" t="str">
            <v>경완금</v>
          </cell>
        </row>
        <row r="395">
          <cell r="K395" t="str">
            <v>완금밴드</v>
          </cell>
        </row>
        <row r="396">
          <cell r="K396" t="str">
            <v>암타이밴드</v>
          </cell>
        </row>
        <row r="397">
          <cell r="K397" t="str">
            <v>저압인류애자용 랙</v>
          </cell>
        </row>
        <row r="398">
          <cell r="K398" t="str">
            <v>머쉰볼트</v>
          </cell>
        </row>
        <row r="399">
          <cell r="K399" t="str">
            <v>발판볼트</v>
          </cell>
        </row>
        <row r="400">
          <cell r="K400" t="str">
            <v>가공지선지지대</v>
          </cell>
        </row>
        <row r="401">
          <cell r="K401" t="str">
            <v>가공지선용내장클램프</v>
          </cell>
        </row>
        <row r="402">
          <cell r="K402" t="str">
            <v>소켓아이</v>
          </cell>
        </row>
        <row r="403">
          <cell r="K403" t="str">
            <v>데드앤드클램프</v>
          </cell>
        </row>
        <row r="404">
          <cell r="K404" t="str">
            <v>볼아이</v>
          </cell>
        </row>
        <row r="405">
          <cell r="K405" t="str">
            <v>앙카쇄클</v>
          </cell>
        </row>
        <row r="406">
          <cell r="K406" t="str">
            <v>분기슬리브</v>
          </cell>
        </row>
        <row r="407">
          <cell r="K407" t="str">
            <v>볼쇄클</v>
          </cell>
        </row>
        <row r="408">
          <cell r="K408" t="str">
            <v>분기고리</v>
          </cell>
        </row>
        <row r="409">
          <cell r="K409" t="str">
            <v>활선콘넥타</v>
          </cell>
        </row>
        <row r="410">
          <cell r="K410" t="str">
            <v>절연카바</v>
          </cell>
        </row>
        <row r="411">
          <cell r="K411" t="str">
            <v>케이블크리트</v>
          </cell>
        </row>
        <row r="412">
          <cell r="K412" t="str">
            <v>케이블헤드지지금구</v>
          </cell>
        </row>
        <row r="413">
          <cell r="K413" t="str">
            <v>전주</v>
          </cell>
        </row>
        <row r="414">
          <cell r="K414" t="str">
            <v>근가</v>
          </cell>
        </row>
        <row r="415">
          <cell r="K415" t="str">
            <v>U볼트</v>
          </cell>
        </row>
        <row r="416">
          <cell r="K416" t="str">
            <v>전주입상관</v>
          </cell>
        </row>
        <row r="417">
          <cell r="K417" t="str">
            <v>반경관밴드</v>
          </cell>
        </row>
        <row r="418">
          <cell r="K418" t="str">
            <v>근가밴드</v>
          </cell>
        </row>
        <row r="419">
          <cell r="K419" t="str">
            <v>전주번호찰</v>
          </cell>
        </row>
        <row r="420">
          <cell r="K420" t="str">
            <v>현수애자</v>
          </cell>
        </row>
        <row r="421">
          <cell r="K421" t="str">
            <v>라인포스트애자</v>
          </cell>
        </row>
        <row r="422">
          <cell r="K422" t="str">
            <v>저압용인류애자</v>
          </cell>
        </row>
        <row r="423">
          <cell r="K423" t="str">
            <v>지선애자</v>
          </cell>
        </row>
        <row r="424">
          <cell r="K424" t="str">
            <v>AL 테이프</v>
          </cell>
        </row>
        <row r="425">
          <cell r="K425" t="str">
            <v>C.O.S</v>
          </cell>
        </row>
        <row r="426">
          <cell r="K426" t="str">
            <v>L.A</v>
          </cell>
        </row>
        <row r="427">
          <cell r="K427" t="str">
            <v>브라켓트</v>
          </cell>
        </row>
        <row r="428">
          <cell r="K428" t="str">
            <v>인하용 전선</v>
          </cell>
        </row>
        <row r="429">
          <cell r="K429" t="str">
            <v>중성선</v>
          </cell>
        </row>
        <row r="430">
          <cell r="K430" t="str">
            <v>가공지선</v>
          </cell>
        </row>
        <row r="431">
          <cell r="K431" t="str">
            <v>지선</v>
          </cell>
        </row>
        <row r="432">
          <cell r="K432" t="str">
            <v>AL바인드선</v>
          </cell>
        </row>
        <row r="433">
          <cell r="K433" t="str">
            <v>임시동력임대료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48전력선로일위"/>
      <sheetName val="내역"/>
      <sheetName val="#REF"/>
      <sheetName val="골재산출"/>
      <sheetName val="5공철탑검토표"/>
      <sheetName val="4공철탑검토"/>
      <sheetName val="기본일위"/>
      <sheetName val="J直材4"/>
      <sheetName val="I一般比"/>
      <sheetName val="현장"/>
      <sheetName val="MAIN_TABLE"/>
      <sheetName val="교통대책내역"/>
      <sheetName val="백암비스타내역"/>
      <sheetName val="기초자료"/>
      <sheetName val="공사비총괄표"/>
      <sheetName val="출자한도"/>
      <sheetName val="예산M11A"/>
      <sheetName val="건축내역"/>
      <sheetName val="101동"/>
      <sheetName val="2000년1차"/>
      <sheetName val="2000전체분"/>
      <sheetName val="3BL공동구 수량"/>
      <sheetName val="일대-1"/>
      <sheetName val="KKK"/>
      <sheetName val="공사개요(서광주)"/>
      <sheetName val="설계서"/>
      <sheetName val="총괄표"/>
      <sheetName val="수량산출"/>
      <sheetName val="산출근거"/>
      <sheetName val="일위대가목차"/>
      <sheetName val="식재인부"/>
      <sheetName val="재료"/>
      <sheetName val="단가조사"/>
      <sheetName val="기본단가표"/>
      <sheetName val="N賃率-職"/>
      <sheetName val="본공사"/>
      <sheetName val="설직재-1"/>
      <sheetName val="영창26"/>
      <sheetName val="요율"/>
      <sheetName val="적용토목"/>
      <sheetName val="갑지"/>
      <sheetName val="갑지(추정)"/>
      <sheetName val="기초내역서"/>
      <sheetName val="대가목록표"/>
      <sheetName val="경산"/>
      <sheetName val="실행"/>
      <sheetName val="대공종"/>
      <sheetName val="단가산출"/>
      <sheetName val="산근"/>
      <sheetName val="AIR SHOWER(3인용)"/>
      <sheetName val="예산"/>
      <sheetName val="금액내역서"/>
      <sheetName val="Customer Databas"/>
      <sheetName val="스포회원매출"/>
      <sheetName val="조명율표"/>
      <sheetName val="자료"/>
      <sheetName val="차수공개요"/>
      <sheetName val="본체"/>
      <sheetName val="물가자료"/>
      <sheetName val="철탑공사"/>
      <sheetName val="CTEMCOST"/>
      <sheetName val="asd"/>
      <sheetName val="6PILE  (돌출)"/>
      <sheetName val="지하"/>
      <sheetName val="산출내역서"/>
      <sheetName val="도급기성"/>
      <sheetName val="설비단가표"/>
      <sheetName val="교각별철근수량집계표"/>
      <sheetName val="지질조사"/>
      <sheetName val="코드표"/>
      <sheetName val="재료비노무비"/>
      <sheetName val="당초"/>
      <sheetName val="노임"/>
      <sheetName val="NYS"/>
      <sheetName val="단중표"/>
      <sheetName val="위생설비"/>
      <sheetName val="노무비"/>
      <sheetName val="5.동별횡주관경"/>
      <sheetName val="토공(우물통,기타) "/>
      <sheetName val="원가계산서"/>
      <sheetName val="식생블럭단위수량"/>
      <sheetName val="노임,재료비"/>
      <sheetName val="LF자재단가"/>
      <sheetName val="Sheet5"/>
      <sheetName val="특외대"/>
      <sheetName val="교수설계"/>
      <sheetName val="데이타"/>
      <sheetName val="DATA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자재단가"/>
      <sheetName val="Sheet6"/>
      <sheetName val="원가 (2)"/>
      <sheetName val="연부97-1"/>
      <sheetName val="조건표"/>
      <sheetName val="자갈,시멘트,모래산출"/>
      <sheetName val="단가표"/>
      <sheetName val="1.설계조건"/>
      <sheetName val="공사직종별노임"/>
      <sheetName val="시설물기초"/>
      <sheetName val=" 냉각수펌프"/>
      <sheetName val="AHU집계"/>
      <sheetName val=" HIT-&gt;HMC 견적(3900)"/>
      <sheetName val="중기"/>
      <sheetName val="토공 total"/>
      <sheetName val="RE9604"/>
      <sheetName val="내역서2안"/>
      <sheetName val="ELEC"/>
      <sheetName val="9GNG운반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N賃率_職"/>
      <sheetName val="시멘트"/>
      <sheetName val="입찰안"/>
      <sheetName val="102역사"/>
      <sheetName val="6호기"/>
      <sheetName val="금액집계"/>
      <sheetName val="96정변2"/>
      <sheetName val="목록"/>
      <sheetName val="전기일위목록"/>
      <sheetName val="노무,재료"/>
      <sheetName val="견적"/>
      <sheetName val="철거산출근거"/>
      <sheetName val="사다리"/>
      <sheetName val="내역(원안-대안)"/>
      <sheetName val="아파트건축"/>
      <sheetName val="당진1,2호기전선관설치및접지4차공사내역서-을지"/>
      <sheetName val="수주추정"/>
      <sheetName val="조명시설"/>
      <sheetName val="본체철근표"/>
      <sheetName val="역공종"/>
      <sheetName val="제-노임"/>
      <sheetName val="제직재"/>
      <sheetName val="내역서 "/>
      <sheetName val="견적서"/>
      <sheetName val="대치판정"/>
      <sheetName val="원가서"/>
      <sheetName val="001"/>
      <sheetName val="단위내역서"/>
      <sheetName val="주beam"/>
      <sheetName val="도급견적가"/>
      <sheetName val="기계경비(시간당)"/>
      <sheetName val="공통가설공사"/>
      <sheetName val="표지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설_(3)"/>
      <sheetName val="설_(2)"/>
      <sheetName val="3BL공동구_수량"/>
      <sheetName val="갑지1"/>
      <sheetName val="전선 및 전선관"/>
      <sheetName val="공통가설"/>
      <sheetName val="데리네이타현황"/>
      <sheetName val="저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일위(철거)"/>
      <sheetName val="E총15"/>
      <sheetName val="약품공급2"/>
      <sheetName val="카메라"/>
      <sheetName val="내역서(기성청구)"/>
      <sheetName val="노 무 비"/>
      <sheetName val="별표 "/>
      <sheetName val="3.2제조설비"/>
      <sheetName val="적용건축"/>
      <sheetName val="Inst."/>
      <sheetName val="01상노임"/>
      <sheetName val="200"/>
      <sheetName val="청주(철골발주의뢰서)"/>
      <sheetName val="DATE"/>
      <sheetName val="토공"/>
      <sheetName val="터파기및재료"/>
      <sheetName val="2공구산출내역"/>
      <sheetName val="입력변수"/>
      <sheetName val="일위"/>
      <sheetName val="일위대가1"/>
      <sheetName val="계약서"/>
      <sheetName val="Sheet7(ㅅ)"/>
      <sheetName val="첨부1"/>
      <sheetName val="sub"/>
      <sheetName val="반포2차"/>
      <sheetName val="하도급원가계산총괄표(식재)"/>
      <sheetName val="공사착공계"/>
      <sheetName val="부하자료"/>
      <sheetName val="찍기"/>
      <sheetName val="특별땅고르기"/>
      <sheetName val="단위단가"/>
      <sheetName val="연결관암거"/>
      <sheetName val="소비자가"/>
      <sheetName val="일위대가목록"/>
      <sheetName val="일위_파일"/>
      <sheetName val="Baby일위대가"/>
      <sheetName val="일위(PANEL)"/>
      <sheetName val="효성CB 1P기초"/>
      <sheetName val="계수시트"/>
      <sheetName val="램머"/>
      <sheetName val="경영상태"/>
      <sheetName val="을지"/>
      <sheetName val="단"/>
      <sheetName val="노무비 근거"/>
      <sheetName val="상가분양"/>
      <sheetName val="INPUT"/>
      <sheetName val="물량표"/>
      <sheetName val="국내"/>
      <sheetName val="내역서 제출"/>
      <sheetName val="직접공사비"/>
      <sheetName val="JUCKEYK"/>
      <sheetName val="내역표지"/>
      <sheetName val="건축원가"/>
      <sheetName val="#3_일위대가목록"/>
      <sheetName val="토공집계표"/>
      <sheetName val="기계공사비집계(원안)"/>
      <sheetName val="AIR_SHOWER(3인용)"/>
      <sheetName val="Customer_Databas"/>
      <sheetName val="토공(우물통,기타)_"/>
      <sheetName val="원가_(2)"/>
      <sheetName val="_HIT-&gt;HMC_견적(3900)"/>
      <sheetName val="2000년 공정표"/>
      <sheetName val="기초일위"/>
      <sheetName val="노무비단가"/>
      <sheetName val="설계조건"/>
      <sheetName val="배수내역"/>
      <sheetName val="기흥하도용"/>
      <sheetName val="별표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1공구산출내역서"/>
      <sheetName val="지점장"/>
      <sheetName val="유기공정"/>
      <sheetName val="유림콘도"/>
      <sheetName val="ITEM"/>
      <sheetName val="원본"/>
      <sheetName val="암거단위"/>
      <sheetName val="단가대비표 (3)"/>
      <sheetName val="손익분석"/>
      <sheetName val="원가총괄"/>
      <sheetName val="수량산출(생반)"/>
      <sheetName val="일반전기C"/>
      <sheetName val="청곡지선입력"/>
      <sheetName val="토공_total"/>
      <sheetName val="노(97_1,97_9,98_1)"/>
      <sheetName val="6PILE__(돌출)"/>
      <sheetName val="적용단위길이"/>
      <sheetName val="피벗테이블데이터분석"/>
      <sheetName val="COST"/>
      <sheetName val="부대내역"/>
      <sheetName val="세골재  T2 변경 현황"/>
      <sheetName val="직재"/>
      <sheetName val="통합집계표"/>
      <sheetName val="3본사"/>
      <sheetName val="단가일람"/>
      <sheetName val="갑지.을지"/>
      <sheetName val="실행철강하도"/>
      <sheetName val="BID"/>
      <sheetName val="일위대가(1)"/>
      <sheetName val="기타 정보통신공사"/>
      <sheetName val="재집"/>
      <sheetName val="Sheet1 (2)"/>
      <sheetName val="조명율"/>
      <sheetName val="(1)본선수량집계"/>
      <sheetName val="Macro1"/>
      <sheetName val="1000 DB구축 부표"/>
      <sheetName val="CT "/>
      <sheetName val="발신정보"/>
      <sheetName val="기초대가"/>
      <sheetName val="조도계산서 (도서)"/>
      <sheetName val="명세서"/>
      <sheetName val="구리토평1전기"/>
      <sheetName val="C.전기공사"/>
      <sheetName val="J-EQ"/>
      <sheetName val="총괄내역"/>
      <sheetName val="하이테콤직원"/>
      <sheetName val="맨홀수량산출"/>
      <sheetName val="개요"/>
      <sheetName val="노임단가(08.01)"/>
      <sheetName val="현장관리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봉방동근생"/>
      <sheetName val="유림골조"/>
      <sheetName val="민감도"/>
      <sheetName val="세부내역서(전기)"/>
      <sheetName val="품셈"/>
      <sheetName val="변경내역(전체)"/>
      <sheetName val="참조자료"/>
      <sheetName val="날개벽수량표"/>
      <sheetName val="신우"/>
      <sheetName val="전기내역"/>
      <sheetName val="자재표"/>
      <sheetName val="을"/>
      <sheetName val="98지급계획"/>
      <sheetName val="20관리비율"/>
      <sheetName val="연습"/>
      <sheetName val="내역서중"/>
      <sheetName val="접지수량"/>
      <sheetName val="교각계산"/>
      <sheetName val="직접노무"/>
      <sheetName val="직접재료"/>
      <sheetName val="참조 (2)"/>
      <sheetName val="수량총괄"/>
      <sheetName val="가설공사"/>
      <sheetName val="PIPING"/>
      <sheetName val="가감수량"/>
      <sheetName val="공사추진현황"/>
      <sheetName val="부대"/>
      <sheetName val="일위CODE"/>
      <sheetName val="gyun"/>
      <sheetName val="예가표"/>
      <sheetName val="전체"/>
      <sheetName val="그림"/>
      <sheetName val="그림2"/>
      <sheetName val="현장관리비참조"/>
      <sheetName val="16-1"/>
      <sheetName val="수량산출서"/>
      <sheetName val="터널조도"/>
      <sheetName val="전기"/>
      <sheetName val="인적사항"/>
      <sheetName val="건축기계설비표선정수장"/>
      <sheetName val="내역서적용수량"/>
      <sheetName val="가도공"/>
      <sheetName val="계측기"/>
      <sheetName val="패널"/>
      <sheetName val="전기2005"/>
      <sheetName val="통신2005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작성"/>
      <sheetName val="출력은 금물"/>
      <sheetName val="일위대가(건축)"/>
      <sheetName val="간접비"/>
      <sheetName val="청도공장"/>
      <sheetName val="간접(90)"/>
      <sheetName val="입상내역"/>
      <sheetName val="품셈총괄"/>
      <sheetName val="교각1"/>
      <sheetName val="표층포설및다짐"/>
      <sheetName val="단재적표"/>
      <sheetName val="설계"/>
      <sheetName val="투찰가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일위목록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단가 "/>
      <sheetName val="COVER"/>
      <sheetName val="ESCO개보수공사"/>
      <sheetName val="지급자재"/>
      <sheetName val="빌딩 안내"/>
      <sheetName val="화재 탐지 설비"/>
      <sheetName val="DATA테이블1 (2)"/>
      <sheetName val="DB"/>
      <sheetName val="공연,전시"/>
      <sheetName val="A 견적"/>
      <sheetName val="s.v"/>
      <sheetName val="공사입찰정보입력"/>
      <sheetName val="국내조달(통합-1)"/>
      <sheetName val="보증수수료산출"/>
      <sheetName val="도담구내 개소별 명세"/>
      <sheetName val="철근중량"/>
      <sheetName val="ABUT수량-A1"/>
      <sheetName val="工관리비율"/>
      <sheetName val="工완성공사율"/>
      <sheetName val="정거장 설계조건"/>
      <sheetName val="노무단가산정"/>
      <sheetName val="인공산출"/>
      <sheetName val="산출0"/>
      <sheetName val="금융비용"/>
      <sheetName val="콘크리트"/>
      <sheetName val="주요기준"/>
      <sheetName val="제경비율"/>
      <sheetName val="기본가정"/>
      <sheetName val="자재단가비교표"/>
      <sheetName val="단가대비표"/>
      <sheetName val="b_balju"/>
      <sheetName val="건설기계사용료목록"/>
      <sheetName val="단가조사서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2000.05"/>
      <sheetName val="구의33고"/>
      <sheetName val="구성1"/>
      <sheetName val="구성2"/>
      <sheetName val="구성3"/>
      <sheetName val="구성4"/>
      <sheetName val="도급내역서(재노경)"/>
      <sheetName val="와동수량"/>
      <sheetName val="직원현황"/>
      <sheetName val="ELECTRIC"/>
      <sheetName val="품셈TABLE"/>
      <sheetName val="공정코드"/>
      <sheetName val="예비용"/>
      <sheetName val="1차 내역서"/>
      <sheetName val="현장경비"/>
      <sheetName val="포승중환경개선공사(변경)"/>
      <sheetName val="기초목록"/>
      <sheetName val="단가(자재)"/>
      <sheetName val="입력"/>
      <sheetName val="&lt;--"/>
      <sheetName val="단가 및 재료비"/>
      <sheetName val="상행-교대(A1-A2)"/>
      <sheetName val="전기설계변경"/>
      <sheetName val="일위(시설)"/>
      <sheetName val="처리단락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갑지"/>
      <sheetName val="목차"/>
      <sheetName val="배수공내역"/>
      <sheetName val="수량집계"/>
      <sheetName val="철근집계표"/>
      <sheetName val="암유용량"/>
      <sheetName val="이기수량"/>
      <sheetName val="이월수량"/>
      <sheetName val="되메우기집계"/>
      <sheetName val="구조물터파기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95_1차_시스템"/>
      <sheetName val="합천원가"/>
    </sheetNames>
    <sheetDataSet>
      <sheetData sheetId="0"/>
      <sheetData sheetId="1"/>
      <sheetData sheetId="2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"/>
      <sheetName val="주요자재집계표"/>
      <sheetName val="배수공 시멘트 및 골재량 산출"/>
      <sheetName val="배수공 레미콘집계표"/>
      <sheetName val="배수관 자재집계표"/>
      <sheetName val="배수공 철근집계표"/>
      <sheetName val="배수공터파기수량집계"/>
      <sheetName val="측구터파기공수량집계"/>
      <sheetName val="구조물터파기수량집계"/>
      <sheetName val="되메우기 수량집계표"/>
      <sheetName val="타공정이월수량집계표"/>
      <sheetName val="노임단가"/>
      <sheetName val="깨기"/>
      <sheetName val="가시설(TYPE-A)"/>
      <sheetName val="1-1평균터파기고(1)"/>
      <sheetName val="배수통관(좌)"/>
      <sheetName val="sw1"/>
      <sheetName val="내역"/>
      <sheetName val="실행철강하도"/>
      <sheetName val="배수공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/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/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/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/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/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/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/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/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/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/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/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/>
          </cell>
        </row>
        <row r="75">
          <cell r="C75" t="str">
            <v/>
          </cell>
        </row>
        <row r="76">
          <cell r="C76" t="str">
            <v/>
          </cell>
        </row>
        <row r="77">
          <cell r="C77" t="str">
            <v/>
          </cell>
        </row>
        <row r="78">
          <cell r="C78" t="str">
            <v/>
          </cell>
        </row>
        <row r="79">
          <cell r="C79" t="str">
            <v/>
          </cell>
        </row>
        <row r="81">
          <cell r="B81" t="str">
            <v>'98 년도  소 모 자 재  단 가 표</v>
          </cell>
        </row>
        <row r="82">
          <cell r="E82" t="str">
            <v/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/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/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/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/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/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/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/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/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/>
          </cell>
        </row>
        <row r="317">
          <cell r="A317" t="str">
            <v/>
          </cell>
          <cell r="B317" t="str">
            <v>⊙ 제작 가공비</v>
          </cell>
        </row>
        <row r="318">
          <cell r="A318" t="str">
            <v/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/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/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/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/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/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/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GATELEAF 적용</v>
          </cell>
        </row>
        <row r="326">
          <cell r="A326" t="str">
            <v/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/>
          </cell>
          <cell r="B328" t="str">
            <v>⊙ 설  치  비</v>
          </cell>
        </row>
        <row r="329">
          <cell r="A329" t="str">
            <v/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/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/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/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/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/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/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/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/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/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/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/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/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/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GUIDE FRAME적용</v>
          </cell>
        </row>
        <row r="355">
          <cell r="A355" t="str">
            <v/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/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/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/>
          </cell>
          <cell r="B374" t="str">
            <v>⊙ 제작 가공비</v>
          </cell>
        </row>
        <row r="376">
          <cell r="A376" t="str">
            <v/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/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/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/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/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/>
          </cell>
          <cell r="B382" t="str">
            <v/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/>
          </cell>
          <cell r="B383" t="str">
            <v/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GATELEAF 적용</v>
          </cell>
        </row>
        <row r="384">
          <cell r="A384" t="str">
            <v/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/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/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/>
          </cell>
        </row>
        <row r="402">
          <cell r="A402" t="str">
            <v/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/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/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/>
          </cell>
          <cell r="L404">
            <v>636344</v>
          </cell>
        </row>
        <row r="405">
          <cell r="A405" t="str">
            <v/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/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/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LEAF 적용</v>
          </cell>
        </row>
        <row r="411">
          <cell r="A411" t="str">
            <v/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/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/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HOIST와동일</v>
          </cell>
        </row>
        <row r="416">
          <cell r="A416" t="str">
            <v/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/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HOIST와동일</v>
          </cell>
        </row>
        <row r="418">
          <cell r="A418" t="str">
            <v/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GATELEAF 적용</v>
          </cell>
        </row>
        <row r="423">
          <cell r="A423" t="str">
            <v/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/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/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/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GATELEAF 적용</v>
          </cell>
        </row>
        <row r="430">
          <cell r="A430" t="str">
            <v/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/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/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/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/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/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/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/>
          </cell>
          <cell r="J503" t="str">
            <v/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/>
          </cell>
          <cell r="J504" t="str">
            <v/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/>
          </cell>
          <cell r="J505" t="str">
            <v/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/>
          </cell>
          <cell r="J506" t="str">
            <v/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/>
          </cell>
          <cell r="J507" t="str">
            <v/>
          </cell>
          <cell r="K507">
            <v>155</v>
          </cell>
          <cell r="L507">
            <v>1264</v>
          </cell>
        </row>
        <row r="508">
          <cell r="E508" t="str">
            <v/>
          </cell>
          <cell r="I508" t="str">
            <v/>
          </cell>
          <cell r="J508" t="str">
            <v/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/>
          </cell>
          <cell r="J509" t="str">
            <v/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/>
          </cell>
          <cell r="J510" t="str">
            <v/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/>
          </cell>
          <cell r="J511" t="str">
            <v/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/>
          </cell>
          <cell r="J512" t="str">
            <v/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/>
          </cell>
          <cell r="J513" t="str">
            <v/>
          </cell>
          <cell r="K513">
            <v>4123</v>
          </cell>
          <cell r="L513">
            <v>5232</v>
          </cell>
        </row>
        <row r="514">
          <cell r="E514" t="str">
            <v/>
          </cell>
          <cell r="I514" t="str">
            <v/>
          </cell>
          <cell r="J514" t="str">
            <v/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/>
          </cell>
          <cell r="J515" t="str">
            <v/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/>
          </cell>
          <cell r="J516" t="str">
            <v/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/>
          </cell>
          <cell r="J517" t="str">
            <v/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/>
          </cell>
          <cell r="J518" t="str">
            <v/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/>
          </cell>
          <cell r="J519" t="str">
            <v/>
          </cell>
          <cell r="K519">
            <v>1720</v>
          </cell>
          <cell r="L519">
            <v>1403</v>
          </cell>
        </row>
        <row r="520">
          <cell r="E520" t="str">
            <v/>
          </cell>
          <cell r="I520" t="str">
            <v/>
          </cell>
          <cell r="J520" t="str">
            <v/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/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/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/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/>
          </cell>
          <cell r="K537">
            <v>61.6</v>
          </cell>
          <cell r="L537">
            <v>19096</v>
          </cell>
        </row>
        <row r="538">
          <cell r="E538" t="str">
            <v/>
          </cell>
          <cell r="I538" t="str">
            <v/>
          </cell>
          <cell r="K538" t="str">
            <v/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/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/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/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/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/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/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/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/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/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/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/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/>
          </cell>
          <cell r="J628" t="str">
            <v/>
          </cell>
          <cell r="L628" t="str">
            <v/>
          </cell>
        </row>
        <row r="629">
          <cell r="F629" t="str">
            <v/>
          </cell>
          <cell r="J629" t="str">
            <v/>
          </cell>
          <cell r="L629" t="str">
            <v/>
          </cell>
        </row>
        <row r="630">
          <cell r="F630" t="str">
            <v/>
          </cell>
          <cell r="J630" t="str">
            <v/>
          </cell>
          <cell r="L630" t="str">
            <v/>
          </cell>
        </row>
        <row r="631">
          <cell r="F631" t="str">
            <v/>
          </cell>
          <cell r="J631" t="str">
            <v/>
          </cell>
          <cell r="L631" t="str">
            <v/>
          </cell>
        </row>
        <row r="632">
          <cell r="F632" t="str">
            <v/>
          </cell>
          <cell r="J632" t="str">
            <v/>
          </cell>
          <cell r="L632" t="str">
            <v/>
          </cell>
        </row>
        <row r="633">
          <cell r="F633" t="str">
            <v/>
          </cell>
          <cell r="J633" t="str">
            <v/>
          </cell>
          <cell r="L633" t="str">
            <v/>
          </cell>
        </row>
        <row r="634">
          <cell r="F634" t="str">
            <v/>
          </cell>
          <cell r="J634" t="str">
            <v/>
          </cell>
          <cell r="L634" t="str">
            <v/>
          </cell>
        </row>
        <row r="635">
          <cell r="F635" t="str">
            <v/>
          </cell>
          <cell r="J635" t="str">
            <v/>
          </cell>
          <cell r="L635" t="str">
            <v/>
          </cell>
        </row>
        <row r="636">
          <cell r="F636" t="str">
            <v/>
          </cell>
          <cell r="J636" t="str">
            <v/>
          </cell>
          <cell r="L636" t="str">
            <v/>
          </cell>
        </row>
        <row r="637">
          <cell r="F637" t="str">
            <v/>
          </cell>
          <cell r="J637" t="str">
            <v/>
          </cell>
          <cell r="L637" t="str">
            <v/>
          </cell>
        </row>
        <row r="638">
          <cell r="F638" t="str">
            <v/>
          </cell>
          <cell r="J638" t="str">
            <v/>
          </cell>
          <cell r="L638" t="str">
            <v/>
          </cell>
        </row>
        <row r="639">
          <cell r="F639" t="str">
            <v/>
          </cell>
          <cell r="J639" t="str">
            <v/>
          </cell>
          <cell r="L639" t="str">
            <v/>
          </cell>
        </row>
        <row r="640">
          <cell r="F640" t="str">
            <v/>
          </cell>
          <cell r="J640" t="str">
            <v/>
          </cell>
          <cell r="L640" t="str">
            <v/>
          </cell>
        </row>
        <row r="641">
          <cell r="F641" t="str">
            <v/>
          </cell>
          <cell r="J641" t="str">
            <v/>
          </cell>
          <cell r="L641" t="str">
            <v/>
          </cell>
        </row>
        <row r="642">
          <cell r="F642" t="str">
            <v/>
          </cell>
          <cell r="J642" t="str">
            <v/>
          </cell>
          <cell r="L642" t="str">
            <v/>
          </cell>
        </row>
        <row r="643">
          <cell r="F643" t="str">
            <v/>
          </cell>
          <cell r="J643" t="str">
            <v/>
          </cell>
          <cell r="L643" t="str">
            <v/>
          </cell>
        </row>
        <row r="644">
          <cell r="A644" t="str">
            <v>ROLLER GATE 설치 인건비</v>
          </cell>
        </row>
        <row r="645">
          <cell r="E645" t="str">
            <v/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/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/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/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/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/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/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/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/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/>
          </cell>
        </row>
        <row r="700">
          <cell r="J700" t="str">
            <v/>
          </cell>
        </row>
        <row r="701">
          <cell r="J701" t="str">
            <v/>
          </cell>
        </row>
        <row r="702">
          <cell r="A702" t="str">
            <v>ROLLER GATE LEAF 설치 소모 자재비</v>
          </cell>
        </row>
        <row r="703">
          <cell r="E703" t="str">
            <v/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/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/>
          </cell>
        </row>
        <row r="713">
          <cell r="L713" t="str">
            <v/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/>
          </cell>
        </row>
        <row r="716">
          <cell r="A716" t="str">
            <v/>
          </cell>
        </row>
        <row r="717">
          <cell r="A717" t="str">
            <v/>
          </cell>
        </row>
        <row r="718">
          <cell r="A718" t="str">
            <v/>
          </cell>
        </row>
        <row r="719">
          <cell r="A719" t="str">
            <v/>
          </cell>
        </row>
        <row r="720">
          <cell r="A720" t="str">
            <v/>
          </cell>
        </row>
        <row r="721">
          <cell r="A721" t="str">
            <v/>
          </cell>
        </row>
        <row r="722">
          <cell r="A722" t="str">
            <v/>
          </cell>
        </row>
        <row r="723">
          <cell r="A723" t="str">
            <v/>
          </cell>
        </row>
        <row r="724">
          <cell r="A724" t="str">
            <v/>
          </cell>
        </row>
        <row r="725">
          <cell r="A725" t="str">
            <v/>
          </cell>
        </row>
        <row r="726">
          <cell r="A726" t="str">
            <v/>
          </cell>
        </row>
        <row r="727">
          <cell r="A727" t="str">
            <v/>
          </cell>
        </row>
        <row r="728">
          <cell r="A728" t="str">
            <v/>
          </cell>
        </row>
        <row r="729">
          <cell r="A729" t="str">
            <v/>
          </cell>
        </row>
        <row r="730">
          <cell r="A730" t="str">
            <v/>
          </cell>
        </row>
        <row r="731">
          <cell r="A731" t="str">
            <v>ROLLER GATE GUIDE FRAME 설치 인건비</v>
          </cell>
        </row>
        <row r="732">
          <cell r="E732" t="str">
            <v/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/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/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/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/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/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/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/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/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/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/>
          </cell>
        </row>
        <row r="816">
          <cell r="J816" t="str">
            <v/>
          </cell>
        </row>
        <row r="817">
          <cell r="J817" t="str">
            <v/>
          </cell>
        </row>
        <row r="818">
          <cell r="A818" t="str">
            <v>ROLLER GATE GUIDE FRAME 설치 소모 자재비</v>
          </cell>
        </row>
        <row r="819">
          <cell r="E819" t="str">
            <v/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/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/>
          </cell>
          <cell r="D825" t="str">
            <v/>
          </cell>
          <cell r="E825" t="str">
            <v/>
          </cell>
        </row>
        <row r="828">
          <cell r="A828" t="str">
            <v/>
          </cell>
        </row>
        <row r="829">
          <cell r="L829" t="str">
            <v/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/>
          </cell>
        </row>
        <row r="831">
          <cell r="F831" t="str">
            <v/>
          </cell>
          <cell r="L831" t="str">
            <v/>
          </cell>
        </row>
        <row r="832">
          <cell r="F832" t="str">
            <v/>
          </cell>
          <cell r="J832" t="str">
            <v/>
          </cell>
          <cell r="L832" t="str">
            <v/>
          </cell>
        </row>
        <row r="833">
          <cell r="F833" t="str">
            <v/>
          </cell>
          <cell r="J833" t="str">
            <v/>
          </cell>
          <cell r="L833" t="str">
            <v/>
          </cell>
        </row>
        <row r="834">
          <cell r="F834" t="str">
            <v/>
          </cell>
          <cell r="J834" t="str">
            <v/>
          </cell>
          <cell r="L834" t="str">
            <v/>
          </cell>
        </row>
        <row r="835">
          <cell r="F835" t="str">
            <v/>
          </cell>
          <cell r="J835" t="str">
            <v/>
          </cell>
          <cell r="L835" t="str">
            <v/>
          </cell>
        </row>
        <row r="836">
          <cell r="F836" t="str">
            <v/>
          </cell>
          <cell r="J836" t="str">
            <v/>
          </cell>
          <cell r="L836" t="str">
            <v/>
          </cell>
        </row>
        <row r="837">
          <cell r="F837" t="str">
            <v/>
          </cell>
          <cell r="J837" t="str">
            <v/>
          </cell>
          <cell r="L837" t="str">
            <v/>
          </cell>
        </row>
        <row r="838">
          <cell r="F838" t="str">
            <v/>
          </cell>
          <cell r="J838" t="str">
            <v/>
          </cell>
          <cell r="L838" t="str">
            <v/>
          </cell>
        </row>
        <row r="839">
          <cell r="F839" t="str">
            <v/>
          </cell>
          <cell r="J839" t="str">
            <v/>
          </cell>
          <cell r="L839" t="str">
            <v/>
          </cell>
        </row>
        <row r="840">
          <cell r="F840" t="str">
            <v/>
          </cell>
          <cell r="J840" t="str">
            <v/>
          </cell>
          <cell r="L840" t="str">
            <v/>
          </cell>
        </row>
        <row r="841">
          <cell r="F841" t="str">
            <v/>
          </cell>
          <cell r="J841" t="str">
            <v/>
          </cell>
          <cell r="L841" t="str">
            <v/>
          </cell>
        </row>
        <row r="842">
          <cell r="F842" t="str">
            <v/>
          </cell>
          <cell r="J842" t="str">
            <v/>
          </cell>
          <cell r="L842" t="str">
            <v/>
          </cell>
        </row>
        <row r="843">
          <cell r="F843" t="str">
            <v/>
          </cell>
          <cell r="J843" t="str">
            <v/>
          </cell>
          <cell r="L843" t="str">
            <v/>
          </cell>
        </row>
        <row r="844">
          <cell r="F844" t="str">
            <v/>
          </cell>
          <cell r="J844" t="str">
            <v/>
          </cell>
          <cell r="L844" t="str">
            <v/>
          </cell>
        </row>
        <row r="845">
          <cell r="F845" t="str">
            <v/>
          </cell>
          <cell r="J845" t="str">
            <v/>
          </cell>
          <cell r="L845" t="str">
            <v/>
          </cell>
        </row>
        <row r="846">
          <cell r="F846" t="str">
            <v/>
          </cell>
          <cell r="J846" t="str">
            <v/>
          </cell>
          <cell r="L846" t="str">
            <v/>
          </cell>
        </row>
        <row r="847">
          <cell r="A847" t="str">
            <v>HOIST 설치 인건비</v>
          </cell>
        </row>
        <row r="848">
          <cell r="E848" t="str">
            <v/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/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/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/>
          </cell>
          <cell r="B859" t="str">
            <v/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/>
          </cell>
        </row>
        <row r="863">
          <cell r="A863" t="str">
            <v/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/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/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/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/>
          </cell>
        </row>
        <row r="916">
          <cell r="L916" t="str">
            <v/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/>
          </cell>
        </row>
        <row r="918">
          <cell r="A918" t="str">
            <v/>
          </cell>
        </row>
        <row r="919">
          <cell r="A919" t="str">
            <v/>
          </cell>
        </row>
        <row r="920">
          <cell r="A920" t="str">
            <v/>
          </cell>
        </row>
        <row r="921">
          <cell r="A921" t="str">
            <v/>
          </cell>
        </row>
        <row r="922">
          <cell r="A922" t="str">
            <v/>
          </cell>
        </row>
        <row r="923">
          <cell r="A923" t="str">
            <v/>
          </cell>
        </row>
        <row r="924">
          <cell r="A924" t="str">
            <v/>
          </cell>
        </row>
        <row r="925">
          <cell r="A925" t="str">
            <v/>
          </cell>
        </row>
        <row r="926">
          <cell r="A926" t="str">
            <v/>
          </cell>
        </row>
        <row r="927">
          <cell r="A927" t="str">
            <v/>
          </cell>
        </row>
        <row r="928">
          <cell r="A928" t="str">
            <v/>
          </cell>
        </row>
        <row r="929">
          <cell r="A929" t="str">
            <v/>
          </cell>
        </row>
        <row r="930">
          <cell r="A930" t="str">
            <v/>
          </cell>
        </row>
        <row r="931">
          <cell r="A931" t="str">
            <v/>
          </cell>
        </row>
        <row r="932">
          <cell r="A932" t="str">
            <v/>
          </cell>
        </row>
        <row r="933">
          <cell r="A933" t="str">
            <v/>
          </cell>
        </row>
        <row r="934">
          <cell r="A934" t="str">
            <v>STOP LOG LEAF 제작 인건비</v>
          </cell>
        </row>
        <row r="935">
          <cell r="E935" t="str">
            <v/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/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/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/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/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/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/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/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/>
          </cell>
          <cell r="D1000" t="str">
            <v/>
          </cell>
          <cell r="E1000" t="str">
            <v/>
          </cell>
        </row>
        <row r="1001">
          <cell r="E1001" t="str">
            <v/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/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/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/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/>
          </cell>
          <cell r="J1034" t="str">
            <v/>
          </cell>
        </row>
        <row r="1035">
          <cell r="A1035" t="str">
            <v/>
          </cell>
          <cell r="C1035" t="str">
            <v/>
          </cell>
          <cell r="D1035" t="str">
            <v/>
          </cell>
          <cell r="E1035" t="str">
            <v/>
          </cell>
          <cell r="G1035" t="str">
            <v/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/>
          </cell>
          <cell r="F1050" t="str">
            <v>STOP LOG LEAF 설치 사용장비 경비</v>
          </cell>
        </row>
        <row r="1051">
          <cell r="E1051" t="str">
            <v/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/>
          </cell>
          <cell r="F1079" t="str">
            <v>STOP LOG LEAF 설치 소모 자재비</v>
          </cell>
        </row>
        <row r="1080">
          <cell r="E1080" t="str">
            <v/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/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/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/>
          </cell>
        </row>
        <row r="1093">
          <cell r="A1093" t="str">
            <v/>
          </cell>
        </row>
        <row r="1094">
          <cell r="A1094" t="str">
            <v/>
          </cell>
        </row>
        <row r="1095">
          <cell r="A1095" t="str">
            <v/>
          </cell>
        </row>
        <row r="1096">
          <cell r="A1096" t="str">
            <v/>
          </cell>
        </row>
        <row r="1097">
          <cell r="A1097" t="str">
            <v/>
          </cell>
        </row>
        <row r="1098">
          <cell r="A1098" t="str">
            <v/>
          </cell>
        </row>
        <row r="1099">
          <cell r="A1099" t="str">
            <v/>
          </cell>
        </row>
        <row r="1100">
          <cell r="A1100" t="str">
            <v/>
          </cell>
        </row>
        <row r="1101">
          <cell r="A1101" t="str">
            <v/>
          </cell>
        </row>
        <row r="1102">
          <cell r="A1102" t="str">
            <v/>
          </cell>
        </row>
        <row r="1103">
          <cell r="A1103" t="str">
            <v/>
          </cell>
        </row>
        <row r="1105">
          <cell r="A1105" t="str">
            <v/>
          </cell>
        </row>
        <row r="1106">
          <cell r="A1106" t="str">
            <v/>
          </cell>
        </row>
        <row r="1107">
          <cell r="A1107" t="str">
            <v/>
          </cell>
        </row>
        <row r="1108">
          <cell r="E1108" t="str">
            <v/>
          </cell>
          <cell r="F1108" t="str">
            <v>RADIAL GATE LEAF 제작 인건비</v>
          </cell>
        </row>
        <row r="1109">
          <cell r="E1109" t="str">
            <v/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/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/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/>
          </cell>
          <cell r="F1137" t="str">
            <v>RADIAL GATE LEAF 제작 사용장비 경비</v>
          </cell>
        </row>
        <row r="1138">
          <cell r="E1138" t="str">
            <v/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/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/>
          </cell>
          <cell r="L1170">
            <v>136510</v>
          </cell>
        </row>
        <row r="1195">
          <cell r="E1195" t="str">
            <v/>
          </cell>
          <cell r="F1195" t="str">
            <v>RADIAL GATE LEAF 제작 소모 자재비</v>
          </cell>
        </row>
        <row r="1196">
          <cell r="E1196" t="str">
            <v/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/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/>
          </cell>
          <cell r="K1204" t="str">
            <v/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/>
          </cell>
          <cell r="F1224" t="str">
            <v>RADIAL GATE GUIDE FRAME 제작 인건비</v>
          </cell>
        </row>
        <row r="1225">
          <cell r="E1225" t="str">
            <v/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/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/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/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/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/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/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/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/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/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/>
          </cell>
          <cell r="F1256" t="str">
            <v/>
          </cell>
          <cell r="H1256" t="str">
            <v/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/>
          </cell>
          <cell r="F1282" t="str">
            <v>RADIAL GATE GUIDE FRAME 제작 소모 자재비</v>
          </cell>
        </row>
        <row r="1283">
          <cell r="E1283" t="str">
            <v/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/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/>
          </cell>
          <cell r="K1290">
            <v>61.6</v>
          </cell>
          <cell r="L1290">
            <v>36652</v>
          </cell>
        </row>
        <row r="1291">
          <cell r="A1291" t="str">
            <v/>
          </cell>
          <cell r="C1291" t="str">
            <v/>
          </cell>
          <cell r="D1291" t="str">
            <v/>
          </cell>
          <cell r="E1291" t="str">
            <v/>
          </cell>
          <cell r="I1291" t="str">
            <v/>
          </cell>
          <cell r="K1291" t="str">
            <v/>
          </cell>
        </row>
        <row r="1293">
          <cell r="L1293" t="str">
            <v/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/>
          </cell>
          <cell r="J1295" t="str">
            <v/>
          </cell>
          <cell r="L1295" t="str">
            <v/>
          </cell>
        </row>
        <row r="1296">
          <cell r="F1296" t="str">
            <v/>
          </cell>
          <cell r="J1296" t="str">
            <v/>
          </cell>
          <cell r="L1296" t="str">
            <v/>
          </cell>
        </row>
        <row r="1297">
          <cell r="F1297" t="str">
            <v/>
          </cell>
          <cell r="J1297" t="str">
            <v/>
          </cell>
          <cell r="L1297" t="str">
            <v/>
          </cell>
        </row>
        <row r="1298">
          <cell r="F1298" t="str">
            <v/>
          </cell>
          <cell r="J1298" t="str">
            <v/>
          </cell>
          <cell r="L1298" t="str">
            <v/>
          </cell>
        </row>
        <row r="1299">
          <cell r="F1299" t="str">
            <v/>
          </cell>
          <cell r="J1299" t="str">
            <v/>
          </cell>
          <cell r="L1299" t="str">
            <v/>
          </cell>
        </row>
        <row r="1300">
          <cell r="F1300" t="str">
            <v/>
          </cell>
          <cell r="J1300" t="str">
            <v/>
          </cell>
          <cell r="L1300" t="str">
            <v/>
          </cell>
        </row>
        <row r="1301">
          <cell r="F1301" t="str">
            <v/>
          </cell>
          <cell r="J1301" t="str">
            <v/>
          </cell>
          <cell r="L1301" t="str">
            <v/>
          </cell>
        </row>
        <row r="1302">
          <cell r="F1302" t="str">
            <v/>
          </cell>
          <cell r="J1302" t="str">
            <v/>
          </cell>
          <cell r="L1302" t="str">
            <v/>
          </cell>
        </row>
        <row r="1303">
          <cell r="F1303" t="str">
            <v/>
          </cell>
          <cell r="J1303" t="str">
            <v/>
          </cell>
          <cell r="L1303" t="str">
            <v/>
          </cell>
        </row>
        <row r="1304">
          <cell r="F1304" t="str">
            <v/>
          </cell>
          <cell r="J1304" t="str">
            <v/>
          </cell>
          <cell r="L1304" t="str">
            <v/>
          </cell>
        </row>
        <row r="1305">
          <cell r="F1305" t="str">
            <v/>
          </cell>
          <cell r="J1305" t="str">
            <v/>
          </cell>
          <cell r="L1305" t="str">
            <v/>
          </cell>
        </row>
        <row r="1306">
          <cell r="F1306" t="str">
            <v/>
          </cell>
          <cell r="J1306" t="str">
            <v/>
          </cell>
          <cell r="L1306" t="str">
            <v/>
          </cell>
        </row>
        <row r="1307">
          <cell r="F1307" t="str">
            <v/>
          </cell>
          <cell r="J1307" t="str">
            <v/>
          </cell>
          <cell r="L1307" t="str">
            <v/>
          </cell>
        </row>
        <row r="1308">
          <cell r="F1308" t="str">
            <v/>
          </cell>
          <cell r="J1308" t="str">
            <v/>
          </cell>
          <cell r="L1308" t="str">
            <v/>
          </cell>
        </row>
        <row r="1309">
          <cell r="F1309" t="str">
            <v/>
          </cell>
          <cell r="J1309" t="str">
            <v/>
          </cell>
          <cell r="L1309" t="str">
            <v/>
          </cell>
        </row>
        <row r="1310">
          <cell r="F1310" t="str">
            <v/>
          </cell>
          <cell r="J1310" t="str">
            <v/>
          </cell>
          <cell r="L1310" t="str">
            <v/>
          </cell>
        </row>
        <row r="1311">
          <cell r="E1311" t="str">
            <v/>
          </cell>
          <cell r="F1311" t="str">
            <v>RADIAL GATE ANCHORAGE 제작 인건비</v>
          </cell>
        </row>
        <row r="1312">
          <cell r="E1312" t="str">
            <v/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/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/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/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/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/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/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/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/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/>
          </cell>
          <cell r="F1369" t="str">
            <v>RADIAL GATE ANCHORAGE 제작 소모 자재비</v>
          </cell>
        </row>
        <row r="1370">
          <cell r="E1370" t="str">
            <v/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/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/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/>
          </cell>
          <cell r="F1398" t="str">
            <v>RADIAL GATE LEAF 설치 인건비</v>
          </cell>
        </row>
        <row r="1399">
          <cell r="E1399" t="str">
            <v/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/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/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/>
          </cell>
          <cell r="F1427" t="str">
            <v>RADIAL GATE 설치 사용장비 경비</v>
          </cell>
        </row>
        <row r="1428">
          <cell r="E1428" t="str">
            <v/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/>
          </cell>
          <cell r="F1456" t="str">
            <v>RADIAL GATE LEAF 설치 소모 자재비</v>
          </cell>
        </row>
        <row r="1457">
          <cell r="E1457" t="str">
            <v/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/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/>
          </cell>
          <cell r="D1463" t="str">
            <v/>
          </cell>
          <cell r="E1463" t="str">
            <v/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/>
          </cell>
          <cell r="F1485" t="str">
            <v>RADIAL GATE GUIDE FRAME 설치 인건비</v>
          </cell>
        </row>
        <row r="1486">
          <cell r="E1486" t="str">
            <v/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/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/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/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/>
          </cell>
          <cell r="F1543" t="str">
            <v>RADIAL GATE GUIDE FRAME 설치 사용장비 경비</v>
          </cell>
        </row>
        <row r="1544">
          <cell r="E1544" t="str">
            <v/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/>
          </cell>
          <cell r="F1572" t="str">
            <v>RADIAL GATE GUIDE FRAME 설치 소모 자재비</v>
          </cell>
        </row>
        <row r="1573">
          <cell r="E1573" t="str">
            <v/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/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/>
          </cell>
          <cell r="D1579" t="str">
            <v/>
          </cell>
          <cell r="E1579" t="str">
            <v/>
          </cell>
          <cell r="I1579" t="str">
            <v/>
          </cell>
          <cell r="J1579" t="str">
            <v/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/>
          </cell>
        </row>
        <row r="1601">
          <cell r="E1601" t="str">
            <v/>
          </cell>
          <cell r="F1601" t="str">
            <v>RADIAL GATE HOIST 설치 사용장비 경비</v>
          </cell>
        </row>
        <row r="1602">
          <cell r="E1602" t="str">
            <v/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/>
          </cell>
          <cell r="G1612" t="str">
            <v/>
          </cell>
          <cell r="I1612" t="str">
            <v/>
          </cell>
          <cell r="J1612" t="str">
            <v/>
          </cell>
          <cell r="K1612" t="str">
            <v/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/>
          </cell>
          <cell r="J1613" t="str">
            <v/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/>
          </cell>
          <cell r="F1630" t="str">
            <v>TRASH RACK 제작 인건비</v>
          </cell>
        </row>
        <row r="1631">
          <cell r="E1631" t="str">
            <v/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/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/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/>
          </cell>
          <cell r="F1659" t="str">
            <v>TRASH RACK 제작 소모 자재비</v>
          </cell>
        </row>
        <row r="1660">
          <cell r="E1660" t="str">
            <v/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/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/>
          </cell>
          <cell r="D1667" t="str">
            <v/>
          </cell>
          <cell r="E1667" t="str">
            <v/>
          </cell>
          <cell r="K1667" t="str">
            <v/>
          </cell>
          <cell r="L1667" t="str">
            <v/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/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/>
          </cell>
        </row>
        <row r="1672">
          <cell r="M1672" t="str">
            <v/>
          </cell>
        </row>
        <row r="1673">
          <cell r="M1673" t="str">
            <v/>
          </cell>
        </row>
        <row r="1674">
          <cell r="M1674" t="str">
            <v/>
          </cell>
        </row>
        <row r="1675">
          <cell r="M1675" t="str">
            <v/>
          </cell>
        </row>
        <row r="1676">
          <cell r="M1676" t="str">
            <v/>
          </cell>
        </row>
        <row r="1677">
          <cell r="M1677" t="str">
            <v/>
          </cell>
        </row>
        <row r="1678">
          <cell r="M1678" t="str">
            <v/>
          </cell>
        </row>
        <row r="1679">
          <cell r="M1679" t="str">
            <v/>
          </cell>
        </row>
        <row r="1680">
          <cell r="M1680" t="str">
            <v/>
          </cell>
        </row>
        <row r="1681">
          <cell r="M1681" t="str">
            <v/>
          </cell>
        </row>
        <row r="1682">
          <cell r="M1682" t="str">
            <v/>
          </cell>
        </row>
        <row r="1683">
          <cell r="M1683" t="str">
            <v/>
          </cell>
        </row>
        <row r="1684">
          <cell r="M1684" t="str">
            <v/>
          </cell>
        </row>
        <row r="1685">
          <cell r="M1685" t="str">
            <v/>
          </cell>
        </row>
        <row r="1686">
          <cell r="M1686" t="str">
            <v/>
          </cell>
        </row>
        <row r="1687">
          <cell r="M1687" t="str">
            <v/>
          </cell>
        </row>
        <row r="1688">
          <cell r="E1688" t="str">
            <v/>
          </cell>
          <cell r="F1688" t="str">
            <v>TRASH RACK 설치 인건비</v>
          </cell>
        </row>
        <row r="1689">
          <cell r="E1689" t="str">
            <v/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/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/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/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/>
          </cell>
          <cell r="B1709" t="str">
            <v/>
          </cell>
        </row>
        <row r="1710">
          <cell r="A1710" t="str">
            <v/>
          </cell>
          <cell r="B1710" t="str">
            <v/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/>
          </cell>
          <cell r="B1711" t="str">
            <v/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/>
          </cell>
          <cell r="B1713" t="str">
            <v/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/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/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/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/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/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/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/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/>
          </cell>
          <cell r="F1746" t="str">
            <v>TRASH RACK 설치 소모 자재비</v>
          </cell>
        </row>
        <row r="1747">
          <cell r="E1747" t="str">
            <v/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/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/>
          </cell>
          <cell r="D1754" t="str">
            <v/>
          </cell>
          <cell r="E1754" t="str">
            <v/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/>
          </cell>
          <cell r="D1757" t="str">
            <v/>
          </cell>
          <cell r="E1757" t="str">
            <v/>
          </cell>
        </row>
        <row r="1758">
          <cell r="A1758" t="str">
            <v/>
          </cell>
          <cell r="D1758" t="str">
            <v/>
          </cell>
          <cell r="E1758" t="str">
            <v/>
          </cell>
        </row>
        <row r="1759">
          <cell r="A1759" t="str">
            <v/>
          </cell>
          <cell r="D1759" t="str">
            <v/>
          </cell>
          <cell r="E1759" t="str">
            <v/>
          </cell>
        </row>
        <row r="1760">
          <cell r="A1760" t="str">
            <v/>
          </cell>
          <cell r="D1760" t="str">
            <v/>
          </cell>
          <cell r="E1760" t="str">
            <v/>
          </cell>
        </row>
        <row r="1761">
          <cell r="A1761" t="str">
            <v/>
          </cell>
          <cell r="D1761" t="str">
            <v/>
          </cell>
          <cell r="E1761" t="str">
            <v/>
          </cell>
        </row>
        <row r="1762">
          <cell r="A1762" t="str">
            <v/>
          </cell>
          <cell r="D1762" t="str">
            <v/>
          </cell>
          <cell r="E1762" t="str">
            <v/>
          </cell>
        </row>
        <row r="1763">
          <cell r="A1763" t="str">
            <v/>
          </cell>
          <cell r="D1763" t="str">
            <v/>
          </cell>
          <cell r="E1763" t="str">
            <v/>
          </cell>
        </row>
        <row r="1764">
          <cell r="A1764" t="str">
            <v/>
          </cell>
          <cell r="D1764" t="str">
            <v/>
          </cell>
          <cell r="E1764" t="str">
            <v/>
          </cell>
        </row>
        <row r="1765">
          <cell r="A1765" t="str">
            <v/>
          </cell>
          <cell r="D1765" t="str">
            <v/>
          </cell>
          <cell r="E1765" t="str">
            <v/>
          </cell>
        </row>
        <row r="1766">
          <cell r="A1766" t="str">
            <v/>
          </cell>
          <cell r="D1766" t="str">
            <v/>
          </cell>
          <cell r="E1766" t="str">
            <v/>
          </cell>
        </row>
        <row r="1767">
          <cell r="A1767" t="str">
            <v/>
          </cell>
          <cell r="D1767" t="str">
            <v/>
          </cell>
          <cell r="E1767" t="str">
            <v/>
          </cell>
        </row>
        <row r="1768">
          <cell r="A1768" t="str">
            <v/>
          </cell>
          <cell r="D1768" t="str">
            <v/>
          </cell>
          <cell r="E1768" t="str">
            <v/>
          </cell>
        </row>
        <row r="1769">
          <cell r="A1769" t="str">
            <v/>
          </cell>
          <cell r="D1769" t="str">
            <v/>
          </cell>
          <cell r="E1769" t="str">
            <v/>
          </cell>
        </row>
        <row r="1770">
          <cell r="A1770" t="str">
            <v/>
          </cell>
          <cell r="D1770" t="str">
            <v/>
          </cell>
          <cell r="E1770" t="str">
            <v/>
          </cell>
        </row>
        <row r="1771">
          <cell r="A1771" t="str">
            <v/>
          </cell>
          <cell r="D1771" t="str">
            <v/>
          </cell>
          <cell r="E1771" t="str">
            <v/>
          </cell>
        </row>
        <row r="1772">
          <cell r="A1772" t="str">
            <v/>
          </cell>
          <cell r="D1772" t="str">
            <v/>
          </cell>
          <cell r="E1772" t="str">
            <v/>
          </cell>
        </row>
        <row r="1773">
          <cell r="A1773" t="str">
            <v/>
          </cell>
          <cell r="D1773" t="str">
            <v/>
          </cell>
          <cell r="E1773" t="str">
            <v/>
          </cell>
        </row>
        <row r="1774">
          <cell r="A1774" t="str">
            <v/>
          </cell>
          <cell r="D1774" t="str">
            <v/>
          </cell>
          <cell r="E1774" t="str">
            <v/>
          </cell>
        </row>
        <row r="1775">
          <cell r="A1775" t="str">
            <v>잡철물 제작,설치(SCREEN등)</v>
          </cell>
        </row>
        <row r="1776">
          <cell r="E1776" t="str">
            <v/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/>
          </cell>
        </row>
        <row r="1800">
          <cell r="F1800" t="str">
            <v/>
          </cell>
        </row>
        <row r="1801">
          <cell r="F1801" t="str">
            <v/>
          </cell>
        </row>
        <row r="1802">
          <cell r="F1802" t="str">
            <v/>
          </cell>
        </row>
        <row r="1803">
          <cell r="B1803" t="str">
            <v>기존도장 방식을 채택할 경우</v>
          </cell>
          <cell r="E1803" t="str">
            <v/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/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/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/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/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/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/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/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/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/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/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/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/>
          </cell>
        </row>
        <row r="1909">
          <cell r="A1909" t="str">
            <v>공사비 산출</v>
          </cell>
          <cell r="F1909" t="str">
            <v/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/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/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/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/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/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/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/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/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/>
          </cell>
        </row>
        <row r="1925">
          <cell r="A1925" t="str">
            <v>공사비 산출</v>
          </cell>
          <cell r="F1925" t="str">
            <v/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/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/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/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/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/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/>
          </cell>
        </row>
        <row r="1976">
          <cell r="E1976" t="str">
            <v/>
          </cell>
          <cell r="F1976" t="str">
            <v>S.T.S 잡철물 제작,설치(SCREEN등)</v>
          </cell>
        </row>
        <row r="1977">
          <cell r="E1977" t="str">
            <v/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/>
          </cell>
        </row>
        <row r="2001">
          <cell r="F2001" t="str">
            <v/>
          </cell>
        </row>
        <row r="2002">
          <cell r="F2002" t="str">
            <v/>
          </cell>
        </row>
        <row r="2004">
          <cell r="F2004" t="str">
            <v/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EQUIP-H"/>
      <sheetName val="보도내역 (3)"/>
      <sheetName val="Module1"/>
      <sheetName val="노임단가"/>
      <sheetName val="자재단가"/>
      <sheetName val="Qheet6"/>
      <sheetName val="입찰안"/>
      <sheetName val="준검 내역서"/>
      <sheetName val="실행철강하도"/>
      <sheetName val="차액보증"/>
      <sheetName val="산출내역서"/>
      <sheetName val="내역서"/>
      <sheetName val="공사개요"/>
      <sheetName val="갑지"/>
      <sheetName val="주차구획선수량"/>
      <sheetName val="자재단가비교표"/>
      <sheetName val="#REF"/>
      <sheetName val="일위대가"/>
      <sheetName val="개요"/>
      <sheetName val="부대tu"/>
      <sheetName val="데리네이타현황"/>
      <sheetName val="내역"/>
      <sheetName val="가도공"/>
      <sheetName val="신공항A-9(원가수정)"/>
      <sheetName val="금호"/>
      <sheetName val="A-4"/>
      <sheetName val="저"/>
      <sheetName val="하조서"/>
      <sheetName val="한강운반비"/>
      <sheetName val="정부노임단가"/>
      <sheetName val="변경비교-을"/>
      <sheetName val="6공구(당초)"/>
      <sheetName val="품의서"/>
      <sheetName val="목차"/>
      <sheetName val="재개발"/>
      <sheetName val="BID"/>
      <sheetName val="서∼군(2)"/>
      <sheetName val="소야공정계획표"/>
      <sheetName val="기초코드"/>
      <sheetName val="98NS-N"/>
      <sheetName val="도급"/>
      <sheetName val="을"/>
      <sheetName val="대로근거"/>
      <sheetName val="후다내역"/>
      <sheetName val="토적집계"/>
      <sheetName val="설계예산서"/>
      <sheetName val="공업용수관로"/>
      <sheetName val="건축내역서"/>
      <sheetName val="단가비교표"/>
      <sheetName val="갑지(추정)"/>
      <sheetName val="대비"/>
      <sheetName val="원형1호맨홀토공수량"/>
      <sheetName val="SP-B1"/>
      <sheetName val="SG"/>
      <sheetName val="1.수인터널"/>
      <sheetName val="SANTOGO"/>
      <sheetName val="일위대가표"/>
      <sheetName val="토목주소"/>
      <sheetName val="45,46"/>
      <sheetName val="일위(토목)"/>
      <sheetName val="기본단가"/>
      <sheetName val="설 계"/>
      <sheetName val="경비"/>
      <sheetName val="98지급계획"/>
      <sheetName val="실행대비"/>
      <sheetName val="입적표"/>
      <sheetName val="시공여유율"/>
      <sheetName val="총괄-1"/>
      <sheetName val="지주설치제원"/>
      <sheetName val="0.0ControlSheet"/>
      <sheetName val="0.1keyAssumption"/>
      <sheetName val="입찰품의서"/>
      <sheetName val="eq_data"/>
      <sheetName val="원본(갑지)"/>
      <sheetName val="입력시트"/>
      <sheetName val="2.대외공문"/>
      <sheetName val="낙찰표"/>
      <sheetName val="보할"/>
      <sheetName val="전기공사"/>
      <sheetName val="설계"/>
      <sheetName val="공통가설"/>
      <sheetName val="단가산출서"/>
      <sheetName val="DATA"/>
      <sheetName val="단"/>
      <sheetName val="3차준공"/>
      <sheetName val="Total"/>
      <sheetName val="물가시세"/>
      <sheetName val="특수선일위대가"/>
      <sheetName val="중로근거"/>
      <sheetName val="준공조서갑지"/>
      <sheetName val="실행내역서"/>
      <sheetName val="입출재고현황 (2)"/>
      <sheetName val="수문일1"/>
      <sheetName val="을지"/>
      <sheetName val="가시설"/>
      <sheetName val="부대내역"/>
      <sheetName val="6PILE  (돌출)"/>
      <sheetName val="시화점실행"/>
      <sheetName val="흥양2교토공집계표"/>
      <sheetName val="인건-측정"/>
      <sheetName val="초기화면"/>
      <sheetName val="2000년1차"/>
      <sheetName val="AS포장복구 "/>
      <sheetName val="Dae_Jiju"/>
      <sheetName val="Sikje_ingun"/>
      <sheetName val="TREE_D"/>
      <sheetName val="결과조달"/>
      <sheetName val="장비집계"/>
      <sheetName val="배수통관(좌)"/>
      <sheetName val="공문(신)"/>
      <sheetName val="노임"/>
      <sheetName val="토사(PE)"/>
      <sheetName val="4.내진설계"/>
      <sheetName val="내역(최종본4.5)"/>
      <sheetName val="전체_1설계"/>
      <sheetName val="수로단위수량"/>
      <sheetName val="광산내역"/>
      <sheetName val="증감대비"/>
      <sheetName val="표지"/>
      <sheetName val="A-7-1LINE(수량)"/>
      <sheetName val="Sheet1 (2)"/>
      <sheetName val="상-교대(A1-A2)"/>
      <sheetName val="단가조사"/>
      <sheetName val="맨홀수량"/>
      <sheetName val="s"/>
      <sheetName val="기계내역"/>
      <sheetName val="BSD (2)"/>
      <sheetName val="횡배수관토공수량"/>
      <sheetName val="건축내역"/>
      <sheetName val="공제구간조서"/>
      <sheetName val="강교(Sub)"/>
      <sheetName val="현장관리"/>
      <sheetName val="간접비"/>
      <sheetName val="대치판정"/>
      <sheetName val="집계"/>
      <sheetName val="날개벽(시점좌측)"/>
      <sheetName val="몰탈재료산출"/>
      <sheetName val="여과지동"/>
      <sheetName val="기초자료"/>
      <sheetName val="ABUT수량-A1"/>
      <sheetName val="4)유동표"/>
      <sheetName val="DATE"/>
      <sheetName val="N賃率-職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공사비총괄표"/>
      <sheetName val="충주"/>
      <sheetName val="연결임시"/>
      <sheetName val="직노"/>
      <sheetName val="TYPE-A"/>
      <sheetName val="9GNG운반"/>
      <sheetName val="하수급견적대비"/>
      <sheetName val="type-F"/>
      <sheetName val="일위대가(가설)"/>
      <sheetName val="실행내역"/>
      <sheetName val="접속도로1"/>
      <sheetName val="ELECTRIC"/>
      <sheetName val="기성신청"/>
      <sheetName val="물량표"/>
      <sheetName val="공사"/>
      <sheetName val="설계예산"/>
      <sheetName val="wall"/>
      <sheetName val="2000년하반기"/>
      <sheetName val="총괄내역서"/>
      <sheetName val="전기일위대가"/>
      <sheetName val="토공사"/>
      <sheetName val="전신환매도율"/>
      <sheetName val="설직재-1"/>
      <sheetName val="손익현황"/>
      <sheetName val="현황CODE"/>
      <sheetName val="교대(A1)"/>
      <sheetName val="APT"/>
      <sheetName val="배관단가조사서"/>
      <sheetName val="I一般比"/>
      <sheetName val="부하(성남)"/>
      <sheetName val="부하계산서"/>
      <sheetName val="구천"/>
      <sheetName val="투찰(하수)"/>
      <sheetName val="관일"/>
      <sheetName val="조명시설"/>
      <sheetName val="BJJIN"/>
      <sheetName val="위치조서"/>
      <sheetName val="1.취수장"/>
      <sheetName val="프랜트면허"/>
      <sheetName val="수량산출"/>
      <sheetName val="자재"/>
      <sheetName val="원가계산서"/>
      <sheetName val="단면가정"/>
      <sheetName val="설계조건"/>
      <sheetName val="부재력정리"/>
      <sheetName val="MOTOR"/>
      <sheetName val="금액내역서"/>
      <sheetName val="6호기"/>
      <sheetName val="수자재단위당"/>
      <sheetName val="일위대가(1)"/>
      <sheetName val="가격조사서"/>
      <sheetName val="전신"/>
      <sheetName val="수량조서"/>
      <sheetName val="자재목록"/>
      <sheetName val="중기목록"/>
      <sheetName val="단가목록"/>
      <sheetName val="일위목록"/>
      <sheetName val="노임목록"/>
      <sheetName val="교각계산"/>
      <sheetName val="부대입찰 내역서"/>
      <sheetName val="전차선로 물량표"/>
      <sheetName val="공통(20-91)"/>
      <sheetName val="배수내역"/>
      <sheetName val="토공(우물통,기타) "/>
      <sheetName val="팔당터널(1공구)"/>
      <sheetName val=" 총괄표"/>
      <sheetName val="98수문일위"/>
      <sheetName val="현장관리비 산출내역"/>
      <sheetName val="nys"/>
      <sheetName val="교각1"/>
      <sheetName val="골조시행"/>
      <sheetName val="제잡비.xls"/>
      <sheetName val="3BL공동구 수량"/>
      <sheetName val="견적서"/>
      <sheetName val="현장별계약현황('98.10.31)"/>
      <sheetName val="구의33고"/>
      <sheetName val="세부내역"/>
      <sheetName val="CONCRETE"/>
      <sheetName val="설계내역서"/>
      <sheetName val="STAND20"/>
      <sheetName val="건축집계"/>
      <sheetName val="공종별산출내역서"/>
      <sheetName val="단가"/>
      <sheetName val="최초침전지집계표"/>
      <sheetName val="철거산출근거"/>
      <sheetName val="일위대가(계측기설치)"/>
      <sheetName val="코드표"/>
      <sheetName val="96보완계획7.12"/>
      <sheetName val="공사비예산서(토목분)"/>
      <sheetName val="수량3"/>
      <sheetName val="토목내역"/>
      <sheetName val="관급"/>
      <sheetName val="97년 추정"/>
      <sheetName val="1_수인터널"/>
      <sheetName val="6PILE__(돌출)"/>
      <sheetName val="2_대외공문"/>
      <sheetName val="설_계"/>
      <sheetName val="AS포장복구_"/>
      <sheetName val="적용대가"/>
      <sheetName val="인건비 "/>
      <sheetName val="1. 설계조건 2.단면가정 3. 하중계산"/>
      <sheetName val="DATA 입력란"/>
      <sheetName val="자재집계표"/>
      <sheetName val="명단"/>
      <sheetName val="현대물량"/>
      <sheetName val="Front"/>
      <sheetName val="세금자료"/>
      <sheetName val="실행내역서 "/>
      <sheetName val="VXXXXXXX"/>
      <sheetName val="J直材4"/>
      <sheetName val="건설성적"/>
      <sheetName val="증감내역서"/>
      <sheetName val="2000전체분"/>
      <sheetName val="전기단가조사서"/>
      <sheetName val="인건비"/>
      <sheetName val="보고"/>
      <sheetName val="1.설계조건"/>
      <sheetName val="노무비"/>
      <sheetName val="현장관리비"/>
      <sheetName val="경영상태"/>
      <sheetName val="TB-내역서"/>
      <sheetName val="신대방33(적용)"/>
      <sheetName val="포장단면별단위수량"/>
      <sheetName val="산출내역서집계표"/>
      <sheetName val="2.고용보험료산출근거"/>
      <sheetName val="가로등내역서"/>
      <sheetName val="자재일람"/>
      <sheetName val="전라자금"/>
      <sheetName val="b_yesan"/>
      <sheetName val="COPING"/>
      <sheetName val="_REF"/>
      <sheetName val="산수배수"/>
      <sheetName val="Eq. Mobilization"/>
      <sheetName val="Y-WORK"/>
      <sheetName val="200"/>
      <sheetName val="중기일위대가"/>
      <sheetName val="원가계산 (2)"/>
      <sheetName val="포장공자재집계표"/>
      <sheetName val="확약서"/>
      <sheetName val="선정요령"/>
      <sheetName val="화설내"/>
      <sheetName val="도급b_balju"/>
      <sheetName val="원가서"/>
      <sheetName val="노임이"/>
      <sheetName val="뚝토공"/>
      <sheetName val="연습"/>
      <sheetName val="내역(최종본4_5)"/>
      <sheetName val="0_0ControlSheet"/>
      <sheetName val="0_1keyAssumption"/>
      <sheetName val="건축내역(진해석동)"/>
      <sheetName val="주경기-오배수"/>
      <sheetName val="일위(PN)"/>
      <sheetName val="설계서"/>
      <sheetName val="예산서"/>
      <sheetName val="총공사비"/>
      <sheetName val="집계표(수배전제조구매)"/>
      <sheetName val="F4-F7"/>
      <sheetName val="장비당단가 (1)"/>
      <sheetName val="Sheet2 (2)"/>
      <sheetName val="업무"/>
      <sheetName val="노원열병합  건축공사기성내역서"/>
      <sheetName val="실행(ALT1)"/>
      <sheetName val="정보"/>
      <sheetName val="Type(123)"/>
      <sheetName val="종단계산"/>
      <sheetName val="입적6-10"/>
      <sheetName val="공량산출서"/>
      <sheetName val="실행간접비용"/>
      <sheetName val="JUCKEYK"/>
      <sheetName val="건축-물가변동"/>
      <sheetName val="품셈TABLE"/>
      <sheetName val="현황산출서"/>
      <sheetName val="DC-O-4-S(설명서)"/>
      <sheetName val="평균터파기고(1-2,ASP)"/>
      <sheetName val="밸브설치"/>
      <sheetName val="마산방향"/>
      <sheetName val="진주방향"/>
      <sheetName val="경영혁신본부"/>
      <sheetName val="설계명세서"/>
      <sheetName val="예산M6-B"/>
      <sheetName val="AB자재단가"/>
      <sheetName val="상세산출"/>
      <sheetName val="적현로"/>
      <sheetName val="견적대비표"/>
      <sheetName val="0Title"/>
      <sheetName val="경비2내역"/>
      <sheetName val="발주설계서(당초)"/>
      <sheetName val="집계표(OPTION)"/>
      <sheetName val="IW-LIST"/>
      <sheetName val="공정표 "/>
      <sheetName val="1.설계기준"/>
      <sheetName val="수량산출서"/>
      <sheetName val="내역서01"/>
      <sheetName val="S12"/>
      <sheetName val="INPUT(덕도방향-시점)"/>
      <sheetName val="CPM챠트"/>
      <sheetName val="지우지마"/>
      <sheetName val="토목"/>
      <sheetName val="설계기준"/>
      <sheetName val="내역1"/>
      <sheetName val="건축공사"/>
      <sheetName val="콤보박스와 리스트박스의 연결"/>
      <sheetName val="유형처분"/>
      <sheetName val="SF내역및원가02"/>
      <sheetName val="기계경비"/>
      <sheetName val="1차3회-개소별명세서-빨간색-인쇄용(21873)"/>
      <sheetName val="명세서"/>
      <sheetName val="수목단가"/>
      <sheetName val="시설수량표"/>
      <sheetName val="식재수량표"/>
      <sheetName val="토목품셈"/>
      <sheetName val="주요자재단가"/>
      <sheetName val="4.장비손료"/>
      <sheetName val="플랜트 설치"/>
      <sheetName val="국내"/>
      <sheetName val="우석문틀"/>
      <sheetName val="날개벽"/>
      <sheetName val="세부내역서"/>
      <sheetName val="전체ﾴ엿서"/>
      <sheetName val="앵커구조계산"/>
      <sheetName val="5.2코핑"/>
      <sheetName val="인사자료총집계"/>
      <sheetName val="TEST1"/>
      <sheetName val="수량집계표"/>
      <sheetName val="횡배수관"/>
      <sheetName val="수 량 명 세 서 - 1"/>
      <sheetName val="각형맨홀"/>
      <sheetName val="본공사"/>
      <sheetName val="S0"/>
      <sheetName val="장비별표(오거보링)(Ø400)(12M)"/>
      <sheetName val="단가(반정1교-원주)"/>
      <sheetName val="하중"/>
      <sheetName val="설-원가"/>
      <sheetName val="현경"/>
      <sheetName val="기초(1)"/>
      <sheetName val="총집계표"/>
      <sheetName val="부대공Ⅱ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간지"/>
      <sheetName val="참조"/>
      <sheetName val="맨홀(2호)"/>
      <sheetName val="덕전리"/>
      <sheetName val="음료실행"/>
      <sheetName val="시중노임단가"/>
      <sheetName val="P.M 별"/>
      <sheetName val="예산내역서"/>
      <sheetName val="자금청구"/>
      <sheetName val="프라임 강변역(4,236)"/>
      <sheetName val="지급자재"/>
      <sheetName val="수입"/>
      <sheetName val="산출근거"/>
      <sheetName val="TOT"/>
      <sheetName val="신공항A-;(원가수정)"/>
      <sheetName val="물집"/>
      <sheetName val="50-4(2차)"/>
      <sheetName val="배수공"/>
      <sheetName val="견적조건"/>
      <sheetName val="집 계 표"/>
      <sheetName val="1호맨홀수량산출"/>
      <sheetName val="관련자료입력"/>
      <sheetName val="구조물철거타공정이월"/>
      <sheetName val="철근단면적"/>
      <sheetName val="2.교량(신설)"/>
      <sheetName val="간접"/>
      <sheetName val="내   역"/>
      <sheetName val="대우"/>
      <sheetName val="1맨AO"/>
      <sheetName val="부안일위"/>
      <sheetName val="모래기초"/>
      <sheetName val="대림경상68억"/>
      <sheetName val="공사비산출내역"/>
      <sheetName val="경상비"/>
      <sheetName val="ITEM"/>
      <sheetName val="구조물터파기수량집계"/>
      <sheetName val="측구터파기공수량집계"/>
      <sheetName val="배수공 시멘트 및 골재량 산출"/>
      <sheetName val="7.PILE  (돌출)"/>
      <sheetName val="1.3.1절점좌표"/>
      <sheetName val="1.1설계기준"/>
      <sheetName val="비교1"/>
      <sheetName val="신우"/>
      <sheetName val="기흥하도용"/>
      <sheetName val="입찰보고"/>
      <sheetName val="CALCULATION"/>
      <sheetName val="별표 "/>
      <sheetName val="8.PILE  (돌출)"/>
      <sheetName val="Sheet9"/>
      <sheetName val="건집"/>
      <sheetName val="기집"/>
      <sheetName val="토집"/>
      <sheetName val="조집"/>
      <sheetName val="2000년 공정표"/>
      <sheetName val="일위대가목차"/>
      <sheetName val="DATA 입력부"/>
      <sheetName val="보도경계블럭"/>
      <sheetName val="영업소실적"/>
      <sheetName val="바닥판"/>
      <sheetName val="1안"/>
      <sheetName val="WORK"/>
      <sheetName val="3F"/>
      <sheetName val="base"/>
      <sheetName val="총괄"/>
      <sheetName val="포설list원본"/>
      <sheetName val="내역분기"/>
      <sheetName val="차수"/>
      <sheetName val="건축적용원가계산"/>
      <sheetName val="FB25JN"/>
      <sheetName val="CIP 공사"/>
      <sheetName val="설내역서 "/>
      <sheetName val="상수도토공집계표"/>
      <sheetName val="재활용 악취_먼지DUCT산출"/>
      <sheetName val="항목지정"/>
      <sheetName val="입찰"/>
      <sheetName val="실행(표지,갑,을)"/>
      <sheetName val="업무분장"/>
      <sheetName val="전기"/>
      <sheetName val="깨기"/>
      <sheetName val="기계경비일람"/>
      <sheetName val="수토공단위당"/>
      <sheetName val="A"/>
      <sheetName val="식재일위"/>
      <sheetName val="남양내역"/>
      <sheetName val="파이프류"/>
      <sheetName val="1차설계변경내역"/>
      <sheetName val="choose"/>
      <sheetName val="마산월령동골조물량변경"/>
      <sheetName val="견적을지"/>
      <sheetName val="산출금액내역"/>
      <sheetName val="C-노임단가"/>
      <sheetName val="유림골조"/>
      <sheetName val="코드"/>
      <sheetName val="위생기구"/>
      <sheetName val="기계실냉난방"/>
      <sheetName val="Baby일위대가"/>
      <sheetName val="예산총괄표"/>
      <sheetName val="재료비"/>
      <sheetName val="TBN실행"/>
      <sheetName val="지중자재단가"/>
      <sheetName val="데이타"/>
      <sheetName val="1.본부별"/>
      <sheetName val="내역서변경성원"/>
      <sheetName val="동원(3)"/>
      <sheetName val="내역서(전기)"/>
      <sheetName val="간접경상비"/>
      <sheetName val="BREAKDOWN(철거설치)"/>
      <sheetName val="PI"/>
      <sheetName val="연부97-1"/>
      <sheetName val="갑지1"/>
      <sheetName val="소비자가"/>
      <sheetName val="내역서당초"/>
      <sheetName val="sw1"/>
      <sheetName val="마감사양"/>
      <sheetName val="본부장"/>
      <sheetName val="역T형"/>
      <sheetName val="현장별"/>
      <sheetName val="설계변경내역서"/>
      <sheetName val="원가계산"/>
      <sheetName val="000000"/>
      <sheetName val="아파트-가설"/>
      <sheetName val="일위대가목록"/>
      <sheetName val="구분자"/>
      <sheetName val="CTEMCOST"/>
      <sheetName val="토량1-1"/>
      <sheetName val="수량산출서 갑지"/>
      <sheetName val="표지 (2)"/>
      <sheetName val="샘플표지"/>
      <sheetName val="guard(mac)"/>
      <sheetName val="변경후-SHEET"/>
      <sheetName val="직공비"/>
      <sheetName val="NOMUBI"/>
      <sheetName val="벽체면적당일위대가"/>
      <sheetName val="작성기준"/>
      <sheetName val="변경후원본2"/>
      <sheetName val="울산자금"/>
      <sheetName val="機器明細(MC)"/>
      <sheetName val="강북라우터"/>
      <sheetName val="사통"/>
      <sheetName val="말고개터널조명전압강하"/>
      <sheetName val="2000.05"/>
      <sheetName val="INPUT"/>
      <sheetName val="cable-data"/>
      <sheetName val="노무비산출"/>
      <sheetName val="5사남"/>
      <sheetName val="공사분석"/>
      <sheetName val="표지 (3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우배수"/>
      <sheetName val="출장내역"/>
      <sheetName val="XL4Poppy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램머"/>
      <sheetName val="원가"/>
      <sheetName val="1-1호"/>
      <sheetName val="배수관공"/>
      <sheetName val="측구공"/>
      <sheetName val="남양시작동010313100%"/>
      <sheetName val="단가표"/>
      <sheetName val="#3E1_GCR"/>
      <sheetName val="예정(3)"/>
      <sheetName val="현장일반사항"/>
      <sheetName val="전기실-1"/>
      <sheetName val="잡철물"/>
      <sheetName val="단중"/>
      <sheetName val="금융비용"/>
      <sheetName val="교통대책내역"/>
      <sheetName val="48일위"/>
      <sheetName val="49일위"/>
      <sheetName val="22일위"/>
      <sheetName val="흄관기초"/>
      <sheetName val="산근(1)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준검_내역서1"/>
      <sheetName val="입출재고현황_(2)"/>
      <sheetName val="Sheet1_(2)"/>
      <sheetName val="근로자자료입력"/>
      <sheetName val="참고자료"/>
      <sheetName val="FI원가_1"/>
      <sheetName val="시운전연료"/>
      <sheetName val="포장공"/>
      <sheetName val="구조물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4_내진설계"/>
      <sheetName val="_총괄표"/>
      <sheetName val="인건비_"/>
      <sheetName val="BSD_(2)"/>
      <sheetName val="1_취수장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 HIT-&gt;HMC 견적(3900)"/>
      <sheetName val="한전일위"/>
      <sheetName val="요율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인부신상자료"/>
      <sheetName val="장문교(대전)"/>
      <sheetName val="간접(90)"/>
      <sheetName val="계산식"/>
      <sheetName val="전체"/>
      <sheetName val="조명율표"/>
      <sheetName val="INSTR"/>
      <sheetName val="조건표"/>
      <sheetName val="장비"/>
      <sheetName val="산근1"/>
      <sheetName val="노무"/>
      <sheetName val="설계가"/>
      <sheetName val="품셈총괄표"/>
      <sheetName val="2공구산출내역"/>
      <sheetName val="교각토공 _2_"/>
      <sheetName val="1,2공구원가계산서"/>
      <sheetName val="일위대가D"/>
      <sheetName val="HRSG SMALL07220"/>
      <sheetName val="기본설계기준"/>
      <sheetName val="일위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견적의뢰서"/>
      <sheetName val="1단계"/>
      <sheetName val="일위총괄"/>
      <sheetName val="작업일보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IT-BAT"/>
      <sheetName val="수문일위1"/>
      <sheetName val="중기"/>
      <sheetName val="U형개거"/>
      <sheetName val="인원"/>
      <sheetName val="약품공급2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단면 (2)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효율표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자료입력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날개벽수량표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tggwan(mac)"/>
      <sheetName val="만년달력"/>
      <sheetName val="단가산출(T)"/>
      <sheetName val="공사원가계산서"/>
      <sheetName val="인사자료"/>
      <sheetName val="맨홀수량산출"/>
      <sheetName val="재료집계표"/>
      <sheetName val="소소총괄표"/>
      <sheetName val="식재"/>
      <sheetName val="시설물"/>
      <sheetName val="식재출력용"/>
      <sheetName val="유지관리"/>
      <sheetName val="공통가설공사"/>
      <sheetName val="1공구_건정토건_토공2"/>
      <sheetName val="조건"/>
      <sheetName val="중기가격"/>
      <sheetName val="96노임기준"/>
      <sheetName val="9-1차이내역"/>
      <sheetName val="기본DATA"/>
      <sheetName val="구단"/>
      <sheetName val="기초입력 DATA"/>
      <sheetName val="입찰내역"/>
      <sheetName val="현장지지물물량"/>
      <sheetName val="공통자료"/>
      <sheetName val="안전시설내역서"/>
      <sheetName val="총공사내역서"/>
      <sheetName val="적용토목"/>
      <sheetName val="식재인부"/>
      <sheetName val="평자재단가"/>
      <sheetName val="건축토목실행내역"/>
      <sheetName val="배수문"/>
      <sheetName val="SUB일위대가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원본"/>
      <sheetName val="광통신 견적내역서1"/>
      <sheetName val="할증 "/>
      <sheetName val="EJ"/>
      <sheetName val="unit 4"/>
      <sheetName val="당초"/>
      <sheetName val="8)중점관리장비현황"/>
      <sheetName val="돈암사업"/>
      <sheetName val="전체기준Data"/>
      <sheetName val="EQUIP LIST"/>
      <sheetName val="Mc1"/>
      <sheetName val="교각"/>
      <sheetName val="4.경비 5.영업외수지"/>
      <sheetName val="TS"/>
      <sheetName val="지급어음"/>
      <sheetName val="최종보고1"/>
      <sheetName val=" 견적서"/>
      <sheetName val="3월"/>
      <sheetName val="CJE"/>
      <sheetName val="내부마감"/>
      <sheetName val="Macro(전동기)"/>
      <sheetName val="간접재료비산출표-27-30"/>
      <sheetName val="설계명세"/>
      <sheetName val="장척총괄"/>
      <sheetName val="참고"/>
      <sheetName val="공통부대비"/>
      <sheetName val="4월예정공정표"/>
      <sheetName val="정렬"/>
      <sheetName val="설비"/>
      <sheetName val="기기리스트"/>
      <sheetName val="산출근거(S4)"/>
      <sheetName val="공문"/>
      <sheetName val="공사수행보고"/>
      <sheetName val="시설물기초"/>
      <sheetName val="기둥(원형)"/>
      <sheetName val="10동"/>
      <sheetName val="작성"/>
      <sheetName val="CODE"/>
      <sheetName val="식재일위대가"/>
      <sheetName val="기초일위대가"/>
      <sheetName val="단가대비표"/>
      <sheetName val="정부노임"/>
      <sheetName val="일위대가-01"/>
      <sheetName val="주식"/>
      <sheetName val="학생내역"/>
      <sheetName val="부대공자재집계표"/>
      <sheetName val="품셈(기초)"/>
      <sheetName val="상호참고자료"/>
      <sheetName val="발주처자료입력"/>
      <sheetName val="회사기본자료"/>
      <sheetName val="하자보증자료"/>
      <sheetName val="기술자관련자료"/>
      <sheetName val="database"/>
      <sheetName val="다곡2교"/>
      <sheetName val="본사인상전"/>
      <sheetName val="쌍송교"/>
      <sheetName val="인원현황"/>
      <sheetName val="이자율"/>
      <sheetName val="평3"/>
      <sheetName val="경비산출"/>
      <sheetName val="단가조사-2"/>
      <sheetName val="VE절감"/>
      <sheetName val="울산자동제어"/>
      <sheetName val="일위_파일"/>
      <sheetName val="일반부표"/>
      <sheetName val="터파기및재료"/>
      <sheetName val="첨부1-1"/>
      <sheetName val="빙설"/>
      <sheetName val="현장관리비데이타"/>
      <sheetName val="공정코드"/>
      <sheetName val="재료"/>
      <sheetName val="현장식당(1)"/>
      <sheetName val="개산공사비"/>
      <sheetName val="말뚝지지력산정"/>
      <sheetName val="일반수량"/>
      <sheetName val="입력그림"/>
      <sheetName val="기안"/>
      <sheetName val="전체내역 (2)"/>
      <sheetName val="Hyundai.Unit.cost.xls"/>
      <sheetName val="산출기준(파견전산실)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부산제일극장"/>
      <sheetName val="수주현황2월"/>
      <sheetName val="증감분석"/>
      <sheetName val="수리결과"/>
      <sheetName val="중기조종사 단위단가"/>
      <sheetName val="인원계획"/>
      <sheetName val="금리계산"/>
      <sheetName val="단위중량"/>
      <sheetName val="경산"/>
      <sheetName val="lab"/>
      <sheetName val="청천내"/>
      <sheetName val="우수"/>
      <sheetName val="기자재비"/>
      <sheetName val="일위대가목록(ems)"/>
      <sheetName val="일위집계(기존)"/>
      <sheetName val="건설실행"/>
      <sheetName val="일반공사"/>
      <sheetName val="하도내역_(철콘)"/>
      <sheetName val="노무비_근거"/>
      <sheetName val="임율_Data"/>
      <sheetName val="조건표_(2)"/>
      <sheetName val="목차_"/>
      <sheetName val="1_설계기준"/>
      <sheetName val="7__현장관리비_"/>
      <sheetName val="SHL"/>
      <sheetName val="5_ 현장관리비_new_ "/>
      <sheetName val="인계"/>
      <sheetName val="Temporary Mooring"/>
      <sheetName val="A LINE"/>
      <sheetName val="U-TYPE(1)"/>
      <sheetName val="단위량당중기"/>
      <sheetName val="일위목록데이타"/>
      <sheetName val="기성내역"/>
      <sheetName val="전도금월정금액"/>
      <sheetName val="설계내역"/>
      <sheetName val="마산방향철근집계"/>
      <sheetName val="입력정보"/>
      <sheetName val="격점별물량"/>
      <sheetName val="일H35Y4"/>
      <sheetName val="측량요율"/>
      <sheetName val="자재대"/>
      <sheetName val="점검총괄"/>
      <sheetName val="제출내역 (2)"/>
      <sheetName val="동천하상준설"/>
      <sheetName val="원도급"/>
      <sheetName val="하도급"/>
      <sheetName val="일위대가집계"/>
      <sheetName val="식재가격"/>
      <sheetName val="식재총괄"/>
      <sheetName val="700seg"/>
      <sheetName val="RE9604"/>
      <sheetName val="BQ"/>
      <sheetName val="내역서2안"/>
      <sheetName val="소방"/>
      <sheetName val="TABLE DB"/>
      <sheetName val="쌍용 data base"/>
      <sheetName val="대공종"/>
      <sheetName val="손익분석"/>
      <sheetName val="기본사항"/>
      <sheetName val="969910( R)"/>
      <sheetName val="입력"/>
      <sheetName val="1062-X방향 "/>
      <sheetName val="DATA2000"/>
      <sheetName val="5.정산서"/>
      <sheetName val="포장직선구간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감액총괄표"/>
      <sheetName val="COVER"/>
      <sheetName val="BOJUNGGM"/>
      <sheetName val="내역총괄"/>
      <sheetName val="내역총괄2"/>
      <sheetName val="내역총괄3"/>
      <sheetName val="01"/>
      <sheetName val="b_balju_cho"/>
      <sheetName val="현금흐름"/>
      <sheetName val="외주가공"/>
      <sheetName val="원내역서 그대로"/>
      <sheetName val="은행"/>
      <sheetName val="소방사항"/>
      <sheetName val="일반관리비전체분당초변경대비표"/>
      <sheetName val="사용계획"/>
      <sheetName val="지급수수료월별금액산정"/>
      <sheetName val="상가지급현황"/>
      <sheetName val="Ⅱ1-0타"/>
      <sheetName val="내역및원가02"/>
      <sheetName val="분전반일위대가"/>
      <sheetName val="유림콘도"/>
      <sheetName val="성서방향-교대(A2)"/>
      <sheetName val="포장수량집계"/>
      <sheetName val="(C)원내역"/>
      <sheetName val="경비 (1)"/>
      <sheetName val="1F"/>
      <sheetName val="2F 회의실견적(5_14 일대)"/>
      <sheetName val="편성절차"/>
      <sheetName val="구조물공"/>
      <sheetName val="부대공"/>
      <sheetName val="2002자금수지계획(진행+신규)"/>
      <sheetName val="2변경1"/>
      <sheetName val="가중치"/>
      <sheetName val="횡날개수집"/>
      <sheetName val="중기단가"/>
      <sheetName val="계약서"/>
      <sheetName val="전계가"/>
      <sheetName val="방송(체육관)"/>
      <sheetName val="TYPE1"/>
      <sheetName val="공사비"/>
      <sheetName val="배선(낙차)"/>
      <sheetName val="전도품의"/>
      <sheetName val="단양 00 아파트-세부내역"/>
      <sheetName val="공통비"/>
      <sheetName val="VENDOR LIST"/>
      <sheetName val="15100"/>
      <sheetName val="산출근거#2-3"/>
      <sheetName val="정의"/>
      <sheetName val="영동(D)"/>
      <sheetName val="제거식EA"/>
      <sheetName val="형틀공사"/>
      <sheetName val="물량산출근거"/>
      <sheetName val="배명(단가)"/>
      <sheetName val="산근"/>
      <sheetName val="자재co"/>
      <sheetName val="UR2-Calculation"/>
      <sheetName val="사진"/>
      <sheetName val="예총"/>
      <sheetName val="참조-(1)"/>
      <sheetName val="조명일위"/>
      <sheetName val="입력값"/>
      <sheetName val="설계기준 및 하중계산"/>
      <sheetName val="표층포설및다짐"/>
      <sheetName val="3차토목내역"/>
      <sheetName val="전국현황"/>
      <sheetName val="실행"/>
      <sheetName val="총괄집계 "/>
      <sheetName val="NAIL단가산출"/>
      <sheetName val="단중표"/>
      <sheetName val="수문보고"/>
      <sheetName val="청 구"/>
      <sheetName val="BQ(실행)"/>
      <sheetName val="내역서 (2)"/>
      <sheetName val="DC"/>
      <sheetName val="Trend(Agitator)"/>
      <sheetName val="L형옹벽"/>
      <sheetName val="포장절단"/>
      <sheetName val="1호맨홀토공"/>
      <sheetName val="Sight n M.H"/>
      <sheetName val="단가 "/>
      <sheetName val="수전기기DATA"/>
      <sheetName val="대비표"/>
      <sheetName val="상세도"/>
      <sheetName val="2.1"/>
      <sheetName val="수목데이타 "/>
      <sheetName val="소일위대가코드표"/>
      <sheetName val="환율change"/>
      <sheetName val="GRDBS"/>
      <sheetName val="4 LINE"/>
      <sheetName val="7 th"/>
      <sheetName val="C10집계2"/>
      <sheetName val=" 갑지"/>
      <sheetName val="케이블규격"/>
      <sheetName val="COVERSHEET"/>
      <sheetName val="소화실적"/>
      <sheetName val="단위별용량계산"/>
      <sheetName val="총 원가계산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부하LOAD"/>
      <sheetName val="가시설(TYPE-A)"/>
      <sheetName val="1호맨홀가감수량"/>
      <sheetName val="1-1평균터파기고(1)"/>
      <sheetName val="ilch"/>
      <sheetName val="Table"/>
      <sheetName val="암거"/>
      <sheetName val="도급내역"/>
      <sheetName val="48_x0005__x0000_"/>
      <sheetName val="암거(2)"/>
      <sheetName val="빙100장비사양"/>
      <sheetName val="공정표_1"/>
      <sheetName val="1_설계기준1"/>
      <sheetName val="장비당단가_(1)1"/>
      <sheetName val="Sheet2_(2)1"/>
      <sheetName val="별표_1"/>
      <sheetName val="2_건축1"/>
      <sheetName val="수_량_명_세_서_-_11"/>
      <sheetName val="공정표_"/>
      <sheetName val="장비당단가_(1)"/>
      <sheetName val="Sheet2_(2)"/>
      <sheetName val="별표_"/>
      <sheetName val="2_건축"/>
      <sheetName val="수_량_명_세_서_-_1"/>
      <sheetName val="철거폐쇄현황"/>
      <sheetName val="말뚝기초(안정검토)-외측"/>
      <sheetName val="단위수량"/>
      <sheetName val="ASALTOTA"/>
      <sheetName val="4.2.1 마루높이 검토"/>
      <sheetName val="품셈표"/>
      <sheetName val="미드수량"/>
      <sheetName val="총수량집계표"/>
      <sheetName val="Sheet14"/>
      <sheetName val="Sheet13"/>
      <sheetName val="제수"/>
      <sheetName val="공기"/>
      <sheetName val="평가내역"/>
      <sheetName val="strut type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97년_추정2"/>
      <sheetName val="현장관리비_산출내역2"/>
      <sheetName val="내___역"/>
      <sheetName val="프라임_강변역(4,236)"/>
      <sheetName val="8_PILE__(돌출)"/>
      <sheetName val="2000년_공정표"/>
      <sheetName val="집_계_표"/>
      <sheetName val="설내역서_1"/>
      <sheetName val="CIP_공사1"/>
      <sheetName val="2_교량(신설)"/>
      <sheetName val="5_2코핑"/>
      <sheetName val="P_M_별"/>
      <sheetName val="배수공_시멘트_및_골재량_산출"/>
      <sheetName val="7_PILE__(돌출)"/>
      <sheetName val="DATA_입력부"/>
      <sheetName val="4_장비손료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4_경비_5_영업외수지"/>
      <sheetName val="_견적서"/>
      <sheetName val="광통신_견적내역서1"/>
      <sheetName val="할증_"/>
      <sheetName val="unit_4"/>
      <sheetName val="2000_05"/>
      <sheetName val="교각토공__2_1"/>
      <sheetName val="수량산출서_갑지"/>
      <sheetName val="HRSG_SMALL072201"/>
      <sheetName val="6__안전관리비1"/>
      <sheetName val="3_공통공사대비1"/>
      <sheetName val="1_3_1절점좌표"/>
      <sheetName val="1_1설계기준"/>
      <sheetName val="단양_00_아파트-세부내역"/>
      <sheetName val="2차전체변경예정_(2)"/>
      <sheetName val="토공유동표(전체_당초)"/>
      <sheetName val="단면_(2)"/>
      <sheetName val="b_balju_(2)"/>
      <sheetName val="8_현장관리비"/>
      <sheetName val="7_안전관리비"/>
      <sheetName val="노무비_"/>
      <sheetName val="내역서_제출"/>
      <sheetName val="구조______"/>
      <sheetName val="간_지1"/>
      <sheetName val="화재_탐지_설비"/>
      <sheetName val="4_일위대가집계"/>
      <sheetName val="5__현장관리비(new)_"/>
      <sheetName val="Customer_Databas"/>
      <sheetName val="방배동내역_(총괄)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집계표(공종별)"/>
      <sheetName val="관리"/>
      <sheetName val="적정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장비가동"/>
      <sheetName val="현장업무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산3_4"/>
      <sheetName val="정공공사"/>
      <sheetName val="70%"/>
      <sheetName val="단면설계"/>
      <sheetName val="안정검토"/>
      <sheetName val="교통표지판수량집계표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배수장토목공사비"/>
      <sheetName val="심사"/>
      <sheetName val="용집"/>
      <sheetName val="울산시산표"/>
      <sheetName val="일위목차"/>
      <sheetName val="지구단위계획"/>
      <sheetName val="당진1,2호기전선관설치및접지4차공사내역서-을지"/>
      <sheetName val="工완성공사율"/>
      <sheetName val="맨홀되메우기"/>
      <sheetName val="한성교회 신축공사(050713)_CheckList"/>
      <sheetName val="ETC"/>
      <sheetName val="도"/>
      <sheetName val="토지산출내역"/>
      <sheetName val="상행-교대(A1-A2)"/>
      <sheetName val="옥외"/>
      <sheetName val="P_x0005_"/>
      <sheetName val="P嘐"/>
      <sheetName val="현금흐름표"/>
      <sheetName val="07제품별수익성"/>
      <sheetName val="중기일위대밀"/>
      <sheetName val="포장공사"/>
      <sheetName val="중기사용료산출근거"/>
      <sheetName val="단가 및 재료비"/>
      <sheetName val="옹벽단면치수"/>
      <sheetName val="2.2_오피스텔(12~32F)"/>
      <sheetName val="기본일위"/>
      <sheetName val="일용직6월"/>
      <sheetName val="이형관중량"/>
      <sheetName val="일위대가(목록)"/>
      <sheetName val="산근(목록)"/>
      <sheetName val="월별손익"/>
      <sheetName val="양덕동"/>
      <sheetName val="추가일위대가"/>
      <sheetName val="COVER-P"/>
      <sheetName val="자동제어"/>
      <sheetName val="화전내"/>
      <sheetName val="일위총괄표"/>
      <sheetName val="252K444"/>
      <sheetName val="하중계산"/>
      <sheetName val="철근량"/>
      <sheetName val="일위대가 집계표"/>
      <sheetName val="일용직"/>
      <sheetName val="중기조종사_단위단가"/>
      <sheetName val="법면"/>
      <sheetName val="배수공1"/>
      <sheetName val="원가계산서(변경)"/>
      <sheetName val="터널대가"/>
      <sheetName val="관개"/>
      <sheetName val="9.1지하2층하부보"/>
      <sheetName val="일대"/>
      <sheetName val="단계별내역 (2)"/>
      <sheetName val="계측기"/>
      <sheetName val="인천제철"/>
      <sheetName val="주요항목별"/>
      <sheetName val="골조"/>
      <sheetName val="퍼스트"/>
      <sheetName val="변경내역"/>
      <sheetName val="4.일위대가"/>
      <sheetName val="제수변수량"/>
      <sheetName val="수장"/>
      <sheetName val="철골공사"/>
      <sheetName val="매인"/>
      <sheetName val="품목"/>
      <sheetName val="전기2005"/>
      <sheetName val="출력X"/>
      <sheetName val="-15.0"/>
      <sheetName val="1차설계Ꮗԯ_x0000_"/>
      <sheetName val="1차설계逷≙_xdc00_≙"/>
      <sheetName val="시가지우회도로공내역서"/>
      <sheetName val="일위대가1"/>
      <sheetName val="사  업  비  수  지  예  산  서"/>
      <sheetName val="다중모드"/>
      <sheetName val="hvac(제어동)"/>
      <sheetName val="배관물량집계(기본)"/>
      <sheetName val="PĴ"/>
      <sheetName val="Pꮸ"/>
      <sheetName val="P估"/>
      <sheetName val="quotation"/>
      <sheetName val="용수간선"/>
      <sheetName val="가격"/>
      <sheetName val="기초단가일람표"/>
      <sheetName val="미장"/>
      <sheetName val="단면치수"/>
      <sheetName val="콘센트신설"/>
      <sheetName val="검토현황"/>
      <sheetName val="증감내역"/>
      <sheetName val="교각별철근수량집계표"/>
      <sheetName val="6동"/>
      <sheetName val="10.경제성분석"/>
      <sheetName val="총체보활공정표"/>
      <sheetName val="평균높이산출근거"/>
      <sheetName val="횡배수관위치조서"/>
      <sheetName val="L형옹벽(key)"/>
      <sheetName val="Sheet10"/>
      <sheetName val="통합"/>
      <sheetName val="기계 도급내역서"/>
      <sheetName val="철탑공사"/>
      <sheetName val="T기성9605"/>
      <sheetName val="01AC"/>
      <sheetName val="7.전산해석결과"/>
      <sheetName val="4.하중"/>
      <sheetName val="비교표"/>
      <sheetName val="2004노형교"/>
      <sheetName val="기본정보"/>
      <sheetName val="단가조사서"/>
      <sheetName val="기성금내역서"/>
      <sheetName val="MIJIBI"/>
      <sheetName val="97 사업추정(WEKI)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제경비율"/>
      <sheetName val="3.관로전환기"/>
      <sheetName val="신규단가산출"/>
      <sheetName val="단위중기"/>
      <sheetName val="일반물자(한국통신)"/>
      <sheetName val="108.수선비"/>
      <sheetName val="맨홀_공사비"/>
      <sheetName val="예산대비"/>
      <sheetName val="내역서(총)"/>
      <sheetName val="TCDB"/>
      <sheetName val=" ｹ-ﾌﾞﾙ"/>
      <sheetName val="경성자금"/>
      <sheetName val="죽원1교"/>
      <sheetName val="7월11일"/>
      <sheetName val="kimre scrubber"/>
      <sheetName val="SCH"/>
      <sheetName val="사다리"/>
      <sheetName val="SPEC"/>
      <sheetName val="항목등록"/>
      <sheetName val="일위대가 (PM)"/>
      <sheetName val="6_ 안전관리비"/>
      <sheetName val="기초단가"/>
      <sheetName val="입력데이타(비인쇄용)"/>
      <sheetName val="자  재"/>
      <sheetName val="건축외주"/>
      <sheetName val="개인별 순위표"/>
      <sheetName val="CM 1"/>
      <sheetName val="ROOF(ALKALI)"/>
      <sheetName val="기술부 VENDOR LIST"/>
      <sheetName val="분전반"/>
      <sheetName val="특별"/>
      <sheetName val="외주대비 -석축_x0000__x0000__x0000__x0000__x0000__x0012_[후다내역.XLS]견적표지 (3"/>
      <sheetName val="2.2 띠장의 설계"/>
      <sheetName val="시운전연료비"/>
      <sheetName val="환산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임율산출표"/>
      <sheetName val="B"/>
      <sheetName val="수량산출목록표"/>
      <sheetName val="청주(철골발주의뢰서)"/>
      <sheetName val="횡배위치"/>
      <sheetName val="FACTOR"/>
      <sheetName val="중기사용료"/>
      <sheetName val="실행내역_원본"/>
      <sheetName val="일위대가목록(기계)"/>
      <sheetName val="시설,관리하위"/>
      <sheetName val="대운반(철재)"/>
      <sheetName val="요약서"/>
      <sheetName val="총체"/>
      <sheetName val="BOX 본체"/>
      <sheetName val="하도내역_(철콘)1"/>
      <sheetName val="조건표_(2)1"/>
      <sheetName val="목차_1"/>
      <sheetName val="7__현장관리비_1"/>
      <sheetName val="노무비_근거1"/>
      <sheetName val="임율_Data1"/>
      <sheetName val="4_LINE"/>
      <sheetName val="7_th"/>
      <sheetName val="_갑지"/>
      <sheetName val="A_LINE"/>
      <sheetName val="5__현장관리비_new__"/>
      <sheetName val="Temporary_Mooring"/>
      <sheetName val="총_원가계산"/>
      <sheetName val="관로분포도"/>
      <sheetName val="일집"/>
      <sheetName val="cctv예산대비"/>
      <sheetName val="라이닝폼예산대비내역"/>
      <sheetName val="Print"/>
      <sheetName val="MATRLDATA"/>
      <sheetName val="GEN"/>
      <sheetName val="단가삐출"/>
      <sheetName val="목록"/>
      <sheetName val="계정"/>
      <sheetName val="메서,변+증"/>
      <sheetName val="명일작업계획 (3)"/>
      <sheetName val="연결원본-절대지우지말것"/>
      <sheetName val="단위목록"/>
      <sheetName val="자재운반단가일람표"/>
      <sheetName val="기계경비목록1"/>
      <sheetName val="검색방"/>
      <sheetName val="일위대가집계표"/>
      <sheetName val="산출서집계HS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자동세륜기"/>
      <sheetName val="옥외외등집계표"/>
      <sheetName val="WING3"/>
      <sheetName val="MODELING"/>
      <sheetName val="지원사무소원가배부내역"/>
      <sheetName val="주소"/>
      <sheetName val="호표"/>
      <sheetName val="잔수량(작성)"/>
      <sheetName val="옥외배관기본공량"/>
      <sheetName val="대비2"/>
      <sheetName val="예산변경원인분석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일위1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가드레일산근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총괄 "/>
      <sheetName val="본체"/>
      <sheetName val="[IL-3.XLSY갑지"/>
      <sheetName val="설비내역서"/>
      <sheetName val="CON'C"/>
      <sheetName val="도급내역서(재노경)"/>
      <sheetName val="4.일위대가목차"/>
      <sheetName val="기계경비(시간당)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보온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DAN"/>
      <sheetName val="백호우계수"/>
      <sheetName val="대포2교접속"/>
      <sheetName val="천방교접속"/>
      <sheetName val="실행예산서"/>
      <sheetName val="일반전기(2단지-을지)"/>
      <sheetName val="토목공사"/>
      <sheetName val="일위대가(4층원격)"/>
      <sheetName val="BM"/>
      <sheetName val="찍기"/>
      <sheetName val="의왕내역"/>
      <sheetName val="단가대비"/>
      <sheetName val="총괄집계표"/>
      <sheetName val="인수공규격"/>
      <sheetName val="단가(1)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노임단가산출근거"/>
      <sheetName val="COST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비탈면보호공수량산출"/>
      <sheetName val="준공검사원(갑)"/>
      <sheetName val="기성내역서(을) (2)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입력DATA"/>
      <sheetName val="asd"/>
      <sheetName val="★도급내역"/>
      <sheetName val="back-data"/>
      <sheetName val="인월수표"/>
      <sheetName val="분전함신설"/>
      <sheetName val="접지1종"/>
      <sheetName val="진입도로B (2)"/>
      <sheetName val="백암비스타내역"/>
      <sheetName val="2.냉난방설비공사"/>
      <sheetName val="7.자동제어공사"/>
      <sheetName val="중강당 내역"/>
      <sheetName val="제-노임"/>
      <sheetName val="AV시스템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수원역(전체분)설계서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48수량"/>
      <sheetName val="세골재  T2 변경 현황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단가(보완)"/>
      <sheetName val="대가 (보완)"/>
      <sheetName val="기계경비목록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99총공사내역서"/>
      <sheetName val="평야부단가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기본자료"/>
      <sheetName val="설계서을"/>
      <sheetName val="EQ-R1"/>
      <sheetName val="L-type"/>
      <sheetName val="bearing"/>
      <sheetName val="조내역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간접1"/>
      <sheetName val="내역서(토목)"/>
      <sheetName val="미납품 현황"/>
      <sheetName val="신설개소별 총집계표(동해-배전)"/>
      <sheetName val="SSMITM"/>
      <sheetName val="목록표"/>
      <sheetName val="MP MOB"/>
      <sheetName val="임차비용"/>
      <sheetName val="앵커(3안)"/>
      <sheetName val="가설건물"/>
      <sheetName val="용선 C.L"/>
      <sheetName val="흄관수량"/>
      <sheetName val="PROCURE"/>
      <sheetName val="우수공,맨홀,집수정"/>
      <sheetName val="전 체"/>
      <sheetName val="4동급수"/>
      <sheetName val="방음벽기초"/>
      <sheetName val="토목단가산출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HRSG_SMALL072202"/>
      <sheetName val="2차전체변경예정_(2)1"/>
      <sheetName val="토공유동표(전체_당초)1"/>
      <sheetName val="단면_(2)1"/>
      <sheetName val="8_현장관리비1"/>
      <sheetName val="7_안전관리비1"/>
      <sheetName val="8_PILE__(돌출)1"/>
      <sheetName val="b_balju_(2)1"/>
      <sheetName val="중기조종사_단위단가1"/>
      <sheetName val="2_2_오피스텔(12~32F)"/>
      <sheetName val="일위대가_집계표"/>
      <sheetName val="9_1지하2층하부보"/>
      <sheetName val="단계별내역_(2)"/>
      <sheetName val="2_2_띠장의_설계"/>
      <sheetName val="6__안전관리비3"/>
      <sheetName val="자__재"/>
      <sheetName val="개인별_순위표"/>
      <sheetName val="CM_1"/>
      <sheetName val="기술부_VENDOR_LIST"/>
      <sheetName val="외주대비_-석축[후다내역_XLS]견적표지_(3"/>
      <sheetName val="4_일위대가"/>
      <sheetName val="STEEL BOX 단면설계(SEC.8)"/>
      <sheetName val="품셈기준"/>
      <sheetName val="설치자재"/>
      <sheetName val="성토도수로현황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사업개요"/>
      <sheetName val="현장관리비_입력"/>
      <sheetName val="유림총괄"/>
      <sheetName val="6.이토처리시간"/>
      <sheetName val="실행(1)"/>
      <sheetName val="공사비집계"/>
      <sheetName val="일일총괄"/>
      <sheetName val="문학간접"/>
      <sheetName val="도급내역서"/>
      <sheetName val="관리비비계상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PAINT"/>
      <sheetName val="FRP PIPING 일위대가"/>
      <sheetName val="세부항목"/>
      <sheetName val="출력자료"/>
      <sheetName val="경비공통"/>
      <sheetName val="1월"/>
      <sheetName val="Balance"/>
      <sheetName val="제안실적sum조회"/>
      <sheetName val="Macro3"/>
      <sheetName val="신평리 권리자명부"/>
      <sheetName val="ESC(K치)"/>
      <sheetName val="전체공사"/>
      <sheetName val="내역(가지)"/>
      <sheetName val="수량-가로등"/>
      <sheetName val="공사명입력"/>
      <sheetName val="물량표S"/>
      <sheetName val="수량산근(출력X)"/>
      <sheetName val="표준화수량집계표(출력X)"/>
      <sheetName val="품셈총괄(출력X)"/>
      <sheetName val="수량명세서"/>
      <sheetName val="중기산출근거기초"/>
      <sheetName val="기초공"/>
      <sheetName val="토  공"/>
      <sheetName val="테이블"/>
      <sheetName val="일일현황"/>
      <sheetName val="년차"/>
      <sheetName val="회사정보"/>
      <sheetName val="준설량산정표"/>
      <sheetName val="차선"/>
      <sheetName val="차조서"/>
      <sheetName val="품종코드"/>
      <sheetName val="인적사항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Xunit (단위환산)"/>
      <sheetName val="유통기한 프로그램"/>
      <sheetName val="배부전"/>
      <sheetName val="날개벽(좌,우=45도,75도)"/>
      <sheetName val="자재비"/>
      <sheetName val="JUCK"/>
      <sheetName val="POOM_MOTO"/>
      <sheetName val="POOM_MOTO2"/>
      <sheetName val="EQ"/>
      <sheetName val="위치"/>
      <sheetName val="수완하도"/>
      <sheetName val="김포내역"/>
      <sheetName val="맨홀"/>
      <sheetName val="납부서"/>
      <sheetName val="배수喘_x001a_"/>
      <sheetName val="EP0618"/>
      <sheetName val="편입토지조서"/>
      <sheetName val="태화42 "/>
      <sheetName val="태안9)3-2)원내역"/>
      <sheetName val="기초부재력검토"/>
      <sheetName val="JJ"/>
      <sheetName val="하도계약반영"/>
      <sheetName val="CAPVC"/>
      <sheetName val="토목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/>
      <sheetData sheetId="2276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view="pageBreakPreview" zoomScale="85" zoomScaleNormal="100" zoomScaleSheetLayoutView="85" workbookViewId="0">
      <selection sqref="A1:I1"/>
    </sheetView>
  </sheetViews>
  <sheetFormatPr defaultRowHeight="21" customHeight="1"/>
  <cols>
    <col min="1" max="1" width="10.77734375" style="1" customWidth="1"/>
    <col min="2" max="2" width="13.44140625" style="1" customWidth="1"/>
    <col min="3" max="3" width="10.77734375" style="1" customWidth="1"/>
    <col min="4" max="4" width="14.33203125" style="1" customWidth="1"/>
    <col min="5" max="5" width="10.77734375" style="1" customWidth="1"/>
    <col min="6" max="6" width="14.109375" style="1" customWidth="1"/>
    <col min="7" max="7" width="11.21875" style="1" customWidth="1"/>
    <col min="8" max="8" width="13.21875" style="1" customWidth="1"/>
    <col min="9" max="9" width="20.5546875" style="1" customWidth="1"/>
    <col min="10" max="10" width="13" style="1" customWidth="1"/>
    <col min="11" max="11" width="10" style="1" customWidth="1"/>
    <col min="12" max="12" width="11.21875" style="1" customWidth="1"/>
    <col min="13" max="13" width="9.77734375" style="1" customWidth="1"/>
    <col min="14" max="14" width="11.88671875" style="1" customWidth="1"/>
    <col min="15" max="15" width="8.21875" style="1" customWidth="1"/>
    <col min="16" max="16" width="9.5546875" style="1" customWidth="1"/>
    <col min="17" max="17" width="7" style="1" customWidth="1"/>
    <col min="18" max="256" width="8.88671875" style="1"/>
    <col min="257" max="257" width="10.77734375" style="1" customWidth="1"/>
    <col min="258" max="258" width="13.44140625" style="1" customWidth="1"/>
    <col min="259" max="259" width="10.77734375" style="1" customWidth="1"/>
    <col min="260" max="260" width="14.33203125" style="1" customWidth="1"/>
    <col min="261" max="261" width="10.77734375" style="1" customWidth="1"/>
    <col min="262" max="262" width="14.109375" style="1" customWidth="1"/>
    <col min="263" max="263" width="11.21875" style="1" customWidth="1"/>
    <col min="264" max="264" width="13.21875" style="1" customWidth="1"/>
    <col min="265" max="265" width="18.6640625" style="1" customWidth="1"/>
    <col min="266" max="266" width="13" style="1" customWidth="1"/>
    <col min="267" max="267" width="10" style="1" customWidth="1"/>
    <col min="268" max="268" width="11.21875" style="1" customWidth="1"/>
    <col min="269" max="269" width="9.77734375" style="1" customWidth="1"/>
    <col min="270" max="270" width="11.88671875" style="1" customWidth="1"/>
    <col min="271" max="271" width="8.21875" style="1" customWidth="1"/>
    <col min="272" max="272" width="9.5546875" style="1" customWidth="1"/>
    <col min="273" max="273" width="7" style="1" customWidth="1"/>
    <col min="274" max="512" width="8.88671875" style="1"/>
    <col min="513" max="513" width="10.77734375" style="1" customWidth="1"/>
    <col min="514" max="514" width="13.44140625" style="1" customWidth="1"/>
    <col min="515" max="515" width="10.77734375" style="1" customWidth="1"/>
    <col min="516" max="516" width="14.33203125" style="1" customWidth="1"/>
    <col min="517" max="517" width="10.77734375" style="1" customWidth="1"/>
    <col min="518" max="518" width="14.109375" style="1" customWidth="1"/>
    <col min="519" max="519" width="11.21875" style="1" customWidth="1"/>
    <col min="520" max="520" width="13.21875" style="1" customWidth="1"/>
    <col min="521" max="521" width="18.6640625" style="1" customWidth="1"/>
    <col min="522" max="522" width="13" style="1" customWidth="1"/>
    <col min="523" max="523" width="10" style="1" customWidth="1"/>
    <col min="524" max="524" width="11.21875" style="1" customWidth="1"/>
    <col min="525" max="525" width="9.77734375" style="1" customWidth="1"/>
    <col min="526" max="526" width="11.88671875" style="1" customWidth="1"/>
    <col min="527" max="527" width="8.21875" style="1" customWidth="1"/>
    <col min="528" max="528" width="9.5546875" style="1" customWidth="1"/>
    <col min="529" max="529" width="7" style="1" customWidth="1"/>
    <col min="530" max="768" width="8.88671875" style="1"/>
    <col min="769" max="769" width="10.77734375" style="1" customWidth="1"/>
    <col min="770" max="770" width="13.44140625" style="1" customWidth="1"/>
    <col min="771" max="771" width="10.77734375" style="1" customWidth="1"/>
    <col min="772" max="772" width="14.33203125" style="1" customWidth="1"/>
    <col min="773" max="773" width="10.77734375" style="1" customWidth="1"/>
    <col min="774" max="774" width="14.109375" style="1" customWidth="1"/>
    <col min="775" max="775" width="11.21875" style="1" customWidth="1"/>
    <col min="776" max="776" width="13.21875" style="1" customWidth="1"/>
    <col min="777" max="777" width="18.6640625" style="1" customWidth="1"/>
    <col min="778" max="778" width="13" style="1" customWidth="1"/>
    <col min="779" max="779" width="10" style="1" customWidth="1"/>
    <col min="780" max="780" width="11.21875" style="1" customWidth="1"/>
    <col min="781" max="781" width="9.77734375" style="1" customWidth="1"/>
    <col min="782" max="782" width="11.88671875" style="1" customWidth="1"/>
    <col min="783" max="783" width="8.21875" style="1" customWidth="1"/>
    <col min="784" max="784" width="9.5546875" style="1" customWidth="1"/>
    <col min="785" max="785" width="7" style="1" customWidth="1"/>
    <col min="786" max="1024" width="8.88671875" style="1"/>
    <col min="1025" max="1025" width="10.77734375" style="1" customWidth="1"/>
    <col min="1026" max="1026" width="13.44140625" style="1" customWidth="1"/>
    <col min="1027" max="1027" width="10.77734375" style="1" customWidth="1"/>
    <col min="1028" max="1028" width="14.33203125" style="1" customWidth="1"/>
    <col min="1029" max="1029" width="10.77734375" style="1" customWidth="1"/>
    <col min="1030" max="1030" width="14.109375" style="1" customWidth="1"/>
    <col min="1031" max="1031" width="11.21875" style="1" customWidth="1"/>
    <col min="1032" max="1032" width="13.21875" style="1" customWidth="1"/>
    <col min="1033" max="1033" width="18.6640625" style="1" customWidth="1"/>
    <col min="1034" max="1034" width="13" style="1" customWidth="1"/>
    <col min="1035" max="1035" width="10" style="1" customWidth="1"/>
    <col min="1036" max="1036" width="11.21875" style="1" customWidth="1"/>
    <col min="1037" max="1037" width="9.77734375" style="1" customWidth="1"/>
    <col min="1038" max="1038" width="11.88671875" style="1" customWidth="1"/>
    <col min="1039" max="1039" width="8.21875" style="1" customWidth="1"/>
    <col min="1040" max="1040" width="9.5546875" style="1" customWidth="1"/>
    <col min="1041" max="1041" width="7" style="1" customWidth="1"/>
    <col min="1042" max="1280" width="8.88671875" style="1"/>
    <col min="1281" max="1281" width="10.77734375" style="1" customWidth="1"/>
    <col min="1282" max="1282" width="13.44140625" style="1" customWidth="1"/>
    <col min="1283" max="1283" width="10.77734375" style="1" customWidth="1"/>
    <col min="1284" max="1284" width="14.33203125" style="1" customWidth="1"/>
    <col min="1285" max="1285" width="10.77734375" style="1" customWidth="1"/>
    <col min="1286" max="1286" width="14.109375" style="1" customWidth="1"/>
    <col min="1287" max="1287" width="11.21875" style="1" customWidth="1"/>
    <col min="1288" max="1288" width="13.21875" style="1" customWidth="1"/>
    <col min="1289" max="1289" width="18.6640625" style="1" customWidth="1"/>
    <col min="1290" max="1290" width="13" style="1" customWidth="1"/>
    <col min="1291" max="1291" width="10" style="1" customWidth="1"/>
    <col min="1292" max="1292" width="11.21875" style="1" customWidth="1"/>
    <col min="1293" max="1293" width="9.77734375" style="1" customWidth="1"/>
    <col min="1294" max="1294" width="11.88671875" style="1" customWidth="1"/>
    <col min="1295" max="1295" width="8.21875" style="1" customWidth="1"/>
    <col min="1296" max="1296" width="9.5546875" style="1" customWidth="1"/>
    <col min="1297" max="1297" width="7" style="1" customWidth="1"/>
    <col min="1298" max="1536" width="8.88671875" style="1"/>
    <col min="1537" max="1537" width="10.77734375" style="1" customWidth="1"/>
    <col min="1538" max="1538" width="13.44140625" style="1" customWidth="1"/>
    <col min="1539" max="1539" width="10.77734375" style="1" customWidth="1"/>
    <col min="1540" max="1540" width="14.33203125" style="1" customWidth="1"/>
    <col min="1541" max="1541" width="10.77734375" style="1" customWidth="1"/>
    <col min="1542" max="1542" width="14.109375" style="1" customWidth="1"/>
    <col min="1543" max="1543" width="11.21875" style="1" customWidth="1"/>
    <col min="1544" max="1544" width="13.21875" style="1" customWidth="1"/>
    <col min="1545" max="1545" width="18.6640625" style="1" customWidth="1"/>
    <col min="1546" max="1546" width="13" style="1" customWidth="1"/>
    <col min="1547" max="1547" width="10" style="1" customWidth="1"/>
    <col min="1548" max="1548" width="11.21875" style="1" customWidth="1"/>
    <col min="1549" max="1549" width="9.77734375" style="1" customWidth="1"/>
    <col min="1550" max="1550" width="11.88671875" style="1" customWidth="1"/>
    <col min="1551" max="1551" width="8.21875" style="1" customWidth="1"/>
    <col min="1552" max="1552" width="9.5546875" style="1" customWidth="1"/>
    <col min="1553" max="1553" width="7" style="1" customWidth="1"/>
    <col min="1554" max="1792" width="8.88671875" style="1"/>
    <col min="1793" max="1793" width="10.77734375" style="1" customWidth="1"/>
    <col min="1794" max="1794" width="13.44140625" style="1" customWidth="1"/>
    <col min="1795" max="1795" width="10.77734375" style="1" customWidth="1"/>
    <col min="1796" max="1796" width="14.33203125" style="1" customWidth="1"/>
    <col min="1797" max="1797" width="10.77734375" style="1" customWidth="1"/>
    <col min="1798" max="1798" width="14.109375" style="1" customWidth="1"/>
    <col min="1799" max="1799" width="11.21875" style="1" customWidth="1"/>
    <col min="1800" max="1800" width="13.21875" style="1" customWidth="1"/>
    <col min="1801" max="1801" width="18.6640625" style="1" customWidth="1"/>
    <col min="1802" max="1802" width="13" style="1" customWidth="1"/>
    <col min="1803" max="1803" width="10" style="1" customWidth="1"/>
    <col min="1804" max="1804" width="11.21875" style="1" customWidth="1"/>
    <col min="1805" max="1805" width="9.77734375" style="1" customWidth="1"/>
    <col min="1806" max="1806" width="11.88671875" style="1" customWidth="1"/>
    <col min="1807" max="1807" width="8.21875" style="1" customWidth="1"/>
    <col min="1808" max="1808" width="9.5546875" style="1" customWidth="1"/>
    <col min="1809" max="1809" width="7" style="1" customWidth="1"/>
    <col min="1810" max="2048" width="8.88671875" style="1"/>
    <col min="2049" max="2049" width="10.77734375" style="1" customWidth="1"/>
    <col min="2050" max="2050" width="13.44140625" style="1" customWidth="1"/>
    <col min="2051" max="2051" width="10.77734375" style="1" customWidth="1"/>
    <col min="2052" max="2052" width="14.33203125" style="1" customWidth="1"/>
    <col min="2053" max="2053" width="10.77734375" style="1" customWidth="1"/>
    <col min="2054" max="2054" width="14.109375" style="1" customWidth="1"/>
    <col min="2055" max="2055" width="11.21875" style="1" customWidth="1"/>
    <col min="2056" max="2056" width="13.21875" style="1" customWidth="1"/>
    <col min="2057" max="2057" width="18.6640625" style="1" customWidth="1"/>
    <col min="2058" max="2058" width="13" style="1" customWidth="1"/>
    <col min="2059" max="2059" width="10" style="1" customWidth="1"/>
    <col min="2060" max="2060" width="11.21875" style="1" customWidth="1"/>
    <col min="2061" max="2061" width="9.77734375" style="1" customWidth="1"/>
    <col min="2062" max="2062" width="11.88671875" style="1" customWidth="1"/>
    <col min="2063" max="2063" width="8.21875" style="1" customWidth="1"/>
    <col min="2064" max="2064" width="9.5546875" style="1" customWidth="1"/>
    <col min="2065" max="2065" width="7" style="1" customWidth="1"/>
    <col min="2066" max="2304" width="8.88671875" style="1"/>
    <col min="2305" max="2305" width="10.77734375" style="1" customWidth="1"/>
    <col min="2306" max="2306" width="13.44140625" style="1" customWidth="1"/>
    <col min="2307" max="2307" width="10.77734375" style="1" customWidth="1"/>
    <col min="2308" max="2308" width="14.33203125" style="1" customWidth="1"/>
    <col min="2309" max="2309" width="10.77734375" style="1" customWidth="1"/>
    <col min="2310" max="2310" width="14.109375" style="1" customWidth="1"/>
    <col min="2311" max="2311" width="11.21875" style="1" customWidth="1"/>
    <col min="2312" max="2312" width="13.21875" style="1" customWidth="1"/>
    <col min="2313" max="2313" width="18.6640625" style="1" customWidth="1"/>
    <col min="2314" max="2314" width="13" style="1" customWidth="1"/>
    <col min="2315" max="2315" width="10" style="1" customWidth="1"/>
    <col min="2316" max="2316" width="11.21875" style="1" customWidth="1"/>
    <col min="2317" max="2317" width="9.77734375" style="1" customWidth="1"/>
    <col min="2318" max="2318" width="11.88671875" style="1" customWidth="1"/>
    <col min="2319" max="2319" width="8.21875" style="1" customWidth="1"/>
    <col min="2320" max="2320" width="9.5546875" style="1" customWidth="1"/>
    <col min="2321" max="2321" width="7" style="1" customWidth="1"/>
    <col min="2322" max="2560" width="8.88671875" style="1"/>
    <col min="2561" max="2561" width="10.77734375" style="1" customWidth="1"/>
    <col min="2562" max="2562" width="13.44140625" style="1" customWidth="1"/>
    <col min="2563" max="2563" width="10.77734375" style="1" customWidth="1"/>
    <col min="2564" max="2564" width="14.33203125" style="1" customWidth="1"/>
    <col min="2565" max="2565" width="10.77734375" style="1" customWidth="1"/>
    <col min="2566" max="2566" width="14.109375" style="1" customWidth="1"/>
    <col min="2567" max="2567" width="11.21875" style="1" customWidth="1"/>
    <col min="2568" max="2568" width="13.21875" style="1" customWidth="1"/>
    <col min="2569" max="2569" width="18.6640625" style="1" customWidth="1"/>
    <col min="2570" max="2570" width="13" style="1" customWidth="1"/>
    <col min="2571" max="2571" width="10" style="1" customWidth="1"/>
    <col min="2572" max="2572" width="11.21875" style="1" customWidth="1"/>
    <col min="2573" max="2573" width="9.77734375" style="1" customWidth="1"/>
    <col min="2574" max="2574" width="11.88671875" style="1" customWidth="1"/>
    <col min="2575" max="2575" width="8.21875" style="1" customWidth="1"/>
    <col min="2576" max="2576" width="9.5546875" style="1" customWidth="1"/>
    <col min="2577" max="2577" width="7" style="1" customWidth="1"/>
    <col min="2578" max="2816" width="8.88671875" style="1"/>
    <col min="2817" max="2817" width="10.77734375" style="1" customWidth="1"/>
    <col min="2818" max="2818" width="13.44140625" style="1" customWidth="1"/>
    <col min="2819" max="2819" width="10.77734375" style="1" customWidth="1"/>
    <col min="2820" max="2820" width="14.33203125" style="1" customWidth="1"/>
    <col min="2821" max="2821" width="10.77734375" style="1" customWidth="1"/>
    <col min="2822" max="2822" width="14.109375" style="1" customWidth="1"/>
    <col min="2823" max="2823" width="11.21875" style="1" customWidth="1"/>
    <col min="2824" max="2824" width="13.21875" style="1" customWidth="1"/>
    <col min="2825" max="2825" width="18.6640625" style="1" customWidth="1"/>
    <col min="2826" max="2826" width="13" style="1" customWidth="1"/>
    <col min="2827" max="2827" width="10" style="1" customWidth="1"/>
    <col min="2828" max="2828" width="11.21875" style="1" customWidth="1"/>
    <col min="2829" max="2829" width="9.77734375" style="1" customWidth="1"/>
    <col min="2830" max="2830" width="11.88671875" style="1" customWidth="1"/>
    <col min="2831" max="2831" width="8.21875" style="1" customWidth="1"/>
    <col min="2832" max="2832" width="9.5546875" style="1" customWidth="1"/>
    <col min="2833" max="2833" width="7" style="1" customWidth="1"/>
    <col min="2834" max="3072" width="8.88671875" style="1"/>
    <col min="3073" max="3073" width="10.77734375" style="1" customWidth="1"/>
    <col min="3074" max="3074" width="13.44140625" style="1" customWidth="1"/>
    <col min="3075" max="3075" width="10.77734375" style="1" customWidth="1"/>
    <col min="3076" max="3076" width="14.33203125" style="1" customWidth="1"/>
    <col min="3077" max="3077" width="10.77734375" style="1" customWidth="1"/>
    <col min="3078" max="3078" width="14.109375" style="1" customWidth="1"/>
    <col min="3079" max="3079" width="11.21875" style="1" customWidth="1"/>
    <col min="3080" max="3080" width="13.21875" style="1" customWidth="1"/>
    <col min="3081" max="3081" width="18.6640625" style="1" customWidth="1"/>
    <col min="3082" max="3082" width="13" style="1" customWidth="1"/>
    <col min="3083" max="3083" width="10" style="1" customWidth="1"/>
    <col min="3084" max="3084" width="11.21875" style="1" customWidth="1"/>
    <col min="3085" max="3085" width="9.77734375" style="1" customWidth="1"/>
    <col min="3086" max="3086" width="11.88671875" style="1" customWidth="1"/>
    <col min="3087" max="3087" width="8.21875" style="1" customWidth="1"/>
    <col min="3088" max="3088" width="9.5546875" style="1" customWidth="1"/>
    <col min="3089" max="3089" width="7" style="1" customWidth="1"/>
    <col min="3090" max="3328" width="8.88671875" style="1"/>
    <col min="3329" max="3329" width="10.77734375" style="1" customWidth="1"/>
    <col min="3330" max="3330" width="13.44140625" style="1" customWidth="1"/>
    <col min="3331" max="3331" width="10.77734375" style="1" customWidth="1"/>
    <col min="3332" max="3332" width="14.33203125" style="1" customWidth="1"/>
    <col min="3333" max="3333" width="10.77734375" style="1" customWidth="1"/>
    <col min="3334" max="3334" width="14.109375" style="1" customWidth="1"/>
    <col min="3335" max="3335" width="11.21875" style="1" customWidth="1"/>
    <col min="3336" max="3336" width="13.21875" style="1" customWidth="1"/>
    <col min="3337" max="3337" width="18.6640625" style="1" customWidth="1"/>
    <col min="3338" max="3338" width="13" style="1" customWidth="1"/>
    <col min="3339" max="3339" width="10" style="1" customWidth="1"/>
    <col min="3340" max="3340" width="11.21875" style="1" customWidth="1"/>
    <col min="3341" max="3341" width="9.77734375" style="1" customWidth="1"/>
    <col min="3342" max="3342" width="11.88671875" style="1" customWidth="1"/>
    <col min="3343" max="3343" width="8.21875" style="1" customWidth="1"/>
    <col min="3344" max="3344" width="9.5546875" style="1" customWidth="1"/>
    <col min="3345" max="3345" width="7" style="1" customWidth="1"/>
    <col min="3346" max="3584" width="8.88671875" style="1"/>
    <col min="3585" max="3585" width="10.77734375" style="1" customWidth="1"/>
    <col min="3586" max="3586" width="13.44140625" style="1" customWidth="1"/>
    <col min="3587" max="3587" width="10.77734375" style="1" customWidth="1"/>
    <col min="3588" max="3588" width="14.33203125" style="1" customWidth="1"/>
    <col min="3589" max="3589" width="10.77734375" style="1" customWidth="1"/>
    <col min="3590" max="3590" width="14.109375" style="1" customWidth="1"/>
    <col min="3591" max="3591" width="11.21875" style="1" customWidth="1"/>
    <col min="3592" max="3592" width="13.21875" style="1" customWidth="1"/>
    <col min="3593" max="3593" width="18.6640625" style="1" customWidth="1"/>
    <col min="3594" max="3594" width="13" style="1" customWidth="1"/>
    <col min="3595" max="3595" width="10" style="1" customWidth="1"/>
    <col min="3596" max="3596" width="11.21875" style="1" customWidth="1"/>
    <col min="3597" max="3597" width="9.77734375" style="1" customWidth="1"/>
    <col min="3598" max="3598" width="11.88671875" style="1" customWidth="1"/>
    <col min="3599" max="3599" width="8.21875" style="1" customWidth="1"/>
    <col min="3600" max="3600" width="9.5546875" style="1" customWidth="1"/>
    <col min="3601" max="3601" width="7" style="1" customWidth="1"/>
    <col min="3602" max="3840" width="8.88671875" style="1"/>
    <col min="3841" max="3841" width="10.77734375" style="1" customWidth="1"/>
    <col min="3842" max="3842" width="13.44140625" style="1" customWidth="1"/>
    <col min="3843" max="3843" width="10.77734375" style="1" customWidth="1"/>
    <col min="3844" max="3844" width="14.33203125" style="1" customWidth="1"/>
    <col min="3845" max="3845" width="10.77734375" style="1" customWidth="1"/>
    <col min="3846" max="3846" width="14.109375" style="1" customWidth="1"/>
    <col min="3847" max="3847" width="11.21875" style="1" customWidth="1"/>
    <col min="3848" max="3848" width="13.21875" style="1" customWidth="1"/>
    <col min="3849" max="3849" width="18.6640625" style="1" customWidth="1"/>
    <col min="3850" max="3850" width="13" style="1" customWidth="1"/>
    <col min="3851" max="3851" width="10" style="1" customWidth="1"/>
    <col min="3852" max="3852" width="11.21875" style="1" customWidth="1"/>
    <col min="3853" max="3853" width="9.77734375" style="1" customWidth="1"/>
    <col min="3854" max="3854" width="11.88671875" style="1" customWidth="1"/>
    <col min="3855" max="3855" width="8.21875" style="1" customWidth="1"/>
    <col min="3856" max="3856" width="9.5546875" style="1" customWidth="1"/>
    <col min="3857" max="3857" width="7" style="1" customWidth="1"/>
    <col min="3858" max="4096" width="8.88671875" style="1"/>
    <col min="4097" max="4097" width="10.77734375" style="1" customWidth="1"/>
    <col min="4098" max="4098" width="13.44140625" style="1" customWidth="1"/>
    <col min="4099" max="4099" width="10.77734375" style="1" customWidth="1"/>
    <col min="4100" max="4100" width="14.33203125" style="1" customWidth="1"/>
    <col min="4101" max="4101" width="10.77734375" style="1" customWidth="1"/>
    <col min="4102" max="4102" width="14.109375" style="1" customWidth="1"/>
    <col min="4103" max="4103" width="11.21875" style="1" customWidth="1"/>
    <col min="4104" max="4104" width="13.21875" style="1" customWidth="1"/>
    <col min="4105" max="4105" width="18.6640625" style="1" customWidth="1"/>
    <col min="4106" max="4106" width="13" style="1" customWidth="1"/>
    <col min="4107" max="4107" width="10" style="1" customWidth="1"/>
    <col min="4108" max="4108" width="11.21875" style="1" customWidth="1"/>
    <col min="4109" max="4109" width="9.77734375" style="1" customWidth="1"/>
    <col min="4110" max="4110" width="11.88671875" style="1" customWidth="1"/>
    <col min="4111" max="4111" width="8.21875" style="1" customWidth="1"/>
    <col min="4112" max="4112" width="9.5546875" style="1" customWidth="1"/>
    <col min="4113" max="4113" width="7" style="1" customWidth="1"/>
    <col min="4114" max="4352" width="8.88671875" style="1"/>
    <col min="4353" max="4353" width="10.77734375" style="1" customWidth="1"/>
    <col min="4354" max="4354" width="13.44140625" style="1" customWidth="1"/>
    <col min="4355" max="4355" width="10.77734375" style="1" customWidth="1"/>
    <col min="4356" max="4356" width="14.33203125" style="1" customWidth="1"/>
    <col min="4357" max="4357" width="10.77734375" style="1" customWidth="1"/>
    <col min="4358" max="4358" width="14.109375" style="1" customWidth="1"/>
    <col min="4359" max="4359" width="11.21875" style="1" customWidth="1"/>
    <col min="4360" max="4360" width="13.21875" style="1" customWidth="1"/>
    <col min="4361" max="4361" width="18.6640625" style="1" customWidth="1"/>
    <col min="4362" max="4362" width="13" style="1" customWidth="1"/>
    <col min="4363" max="4363" width="10" style="1" customWidth="1"/>
    <col min="4364" max="4364" width="11.21875" style="1" customWidth="1"/>
    <col min="4365" max="4365" width="9.77734375" style="1" customWidth="1"/>
    <col min="4366" max="4366" width="11.88671875" style="1" customWidth="1"/>
    <col min="4367" max="4367" width="8.21875" style="1" customWidth="1"/>
    <col min="4368" max="4368" width="9.5546875" style="1" customWidth="1"/>
    <col min="4369" max="4369" width="7" style="1" customWidth="1"/>
    <col min="4370" max="4608" width="8.88671875" style="1"/>
    <col min="4609" max="4609" width="10.77734375" style="1" customWidth="1"/>
    <col min="4610" max="4610" width="13.44140625" style="1" customWidth="1"/>
    <col min="4611" max="4611" width="10.77734375" style="1" customWidth="1"/>
    <col min="4612" max="4612" width="14.33203125" style="1" customWidth="1"/>
    <col min="4613" max="4613" width="10.77734375" style="1" customWidth="1"/>
    <col min="4614" max="4614" width="14.109375" style="1" customWidth="1"/>
    <col min="4615" max="4615" width="11.21875" style="1" customWidth="1"/>
    <col min="4616" max="4616" width="13.21875" style="1" customWidth="1"/>
    <col min="4617" max="4617" width="18.6640625" style="1" customWidth="1"/>
    <col min="4618" max="4618" width="13" style="1" customWidth="1"/>
    <col min="4619" max="4619" width="10" style="1" customWidth="1"/>
    <col min="4620" max="4620" width="11.21875" style="1" customWidth="1"/>
    <col min="4621" max="4621" width="9.77734375" style="1" customWidth="1"/>
    <col min="4622" max="4622" width="11.88671875" style="1" customWidth="1"/>
    <col min="4623" max="4623" width="8.21875" style="1" customWidth="1"/>
    <col min="4624" max="4624" width="9.5546875" style="1" customWidth="1"/>
    <col min="4625" max="4625" width="7" style="1" customWidth="1"/>
    <col min="4626" max="4864" width="8.88671875" style="1"/>
    <col min="4865" max="4865" width="10.77734375" style="1" customWidth="1"/>
    <col min="4866" max="4866" width="13.44140625" style="1" customWidth="1"/>
    <col min="4867" max="4867" width="10.77734375" style="1" customWidth="1"/>
    <col min="4868" max="4868" width="14.33203125" style="1" customWidth="1"/>
    <col min="4869" max="4869" width="10.77734375" style="1" customWidth="1"/>
    <col min="4870" max="4870" width="14.109375" style="1" customWidth="1"/>
    <col min="4871" max="4871" width="11.21875" style="1" customWidth="1"/>
    <col min="4872" max="4872" width="13.21875" style="1" customWidth="1"/>
    <col min="4873" max="4873" width="18.6640625" style="1" customWidth="1"/>
    <col min="4874" max="4874" width="13" style="1" customWidth="1"/>
    <col min="4875" max="4875" width="10" style="1" customWidth="1"/>
    <col min="4876" max="4876" width="11.21875" style="1" customWidth="1"/>
    <col min="4877" max="4877" width="9.77734375" style="1" customWidth="1"/>
    <col min="4878" max="4878" width="11.88671875" style="1" customWidth="1"/>
    <col min="4879" max="4879" width="8.21875" style="1" customWidth="1"/>
    <col min="4880" max="4880" width="9.5546875" style="1" customWidth="1"/>
    <col min="4881" max="4881" width="7" style="1" customWidth="1"/>
    <col min="4882" max="5120" width="8.88671875" style="1"/>
    <col min="5121" max="5121" width="10.77734375" style="1" customWidth="1"/>
    <col min="5122" max="5122" width="13.44140625" style="1" customWidth="1"/>
    <col min="5123" max="5123" width="10.77734375" style="1" customWidth="1"/>
    <col min="5124" max="5124" width="14.33203125" style="1" customWidth="1"/>
    <col min="5125" max="5125" width="10.77734375" style="1" customWidth="1"/>
    <col min="5126" max="5126" width="14.109375" style="1" customWidth="1"/>
    <col min="5127" max="5127" width="11.21875" style="1" customWidth="1"/>
    <col min="5128" max="5128" width="13.21875" style="1" customWidth="1"/>
    <col min="5129" max="5129" width="18.6640625" style="1" customWidth="1"/>
    <col min="5130" max="5130" width="13" style="1" customWidth="1"/>
    <col min="5131" max="5131" width="10" style="1" customWidth="1"/>
    <col min="5132" max="5132" width="11.21875" style="1" customWidth="1"/>
    <col min="5133" max="5133" width="9.77734375" style="1" customWidth="1"/>
    <col min="5134" max="5134" width="11.88671875" style="1" customWidth="1"/>
    <col min="5135" max="5135" width="8.21875" style="1" customWidth="1"/>
    <col min="5136" max="5136" width="9.5546875" style="1" customWidth="1"/>
    <col min="5137" max="5137" width="7" style="1" customWidth="1"/>
    <col min="5138" max="5376" width="8.88671875" style="1"/>
    <col min="5377" max="5377" width="10.77734375" style="1" customWidth="1"/>
    <col min="5378" max="5378" width="13.44140625" style="1" customWidth="1"/>
    <col min="5379" max="5379" width="10.77734375" style="1" customWidth="1"/>
    <col min="5380" max="5380" width="14.33203125" style="1" customWidth="1"/>
    <col min="5381" max="5381" width="10.77734375" style="1" customWidth="1"/>
    <col min="5382" max="5382" width="14.109375" style="1" customWidth="1"/>
    <col min="5383" max="5383" width="11.21875" style="1" customWidth="1"/>
    <col min="5384" max="5384" width="13.21875" style="1" customWidth="1"/>
    <col min="5385" max="5385" width="18.6640625" style="1" customWidth="1"/>
    <col min="5386" max="5386" width="13" style="1" customWidth="1"/>
    <col min="5387" max="5387" width="10" style="1" customWidth="1"/>
    <col min="5388" max="5388" width="11.21875" style="1" customWidth="1"/>
    <col min="5389" max="5389" width="9.77734375" style="1" customWidth="1"/>
    <col min="5390" max="5390" width="11.88671875" style="1" customWidth="1"/>
    <col min="5391" max="5391" width="8.21875" style="1" customWidth="1"/>
    <col min="5392" max="5392" width="9.5546875" style="1" customWidth="1"/>
    <col min="5393" max="5393" width="7" style="1" customWidth="1"/>
    <col min="5394" max="5632" width="8.88671875" style="1"/>
    <col min="5633" max="5633" width="10.77734375" style="1" customWidth="1"/>
    <col min="5634" max="5634" width="13.44140625" style="1" customWidth="1"/>
    <col min="5635" max="5635" width="10.77734375" style="1" customWidth="1"/>
    <col min="5636" max="5636" width="14.33203125" style="1" customWidth="1"/>
    <col min="5637" max="5637" width="10.77734375" style="1" customWidth="1"/>
    <col min="5638" max="5638" width="14.109375" style="1" customWidth="1"/>
    <col min="5639" max="5639" width="11.21875" style="1" customWidth="1"/>
    <col min="5640" max="5640" width="13.21875" style="1" customWidth="1"/>
    <col min="5641" max="5641" width="18.6640625" style="1" customWidth="1"/>
    <col min="5642" max="5642" width="13" style="1" customWidth="1"/>
    <col min="5643" max="5643" width="10" style="1" customWidth="1"/>
    <col min="5644" max="5644" width="11.21875" style="1" customWidth="1"/>
    <col min="5645" max="5645" width="9.77734375" style="1" customWidth="1"/>
    <col min="5646" max="5646" width="11.88671875" style="1" customWidth="1"/>
    <col min="5647" max="5647" width="8.21875" style="1" customWidth="1"/>
    <col min="5648" max="5648" width="9.5546875" style="1" customWidth="1"/>
    <col min="5649" max="5649" width="7" style="1" customWidth="1"/>
    <col min="5650" max="5888" width="8.88671875" style="1"/>
    <col min="5889" max="5889" width="10.77734375" style="1" customWidth="1"/>
    <col min="5890" max="5890" width="13.44140625" style="1" customWidth="1"/>
    <col min="5891" max="5891" width="10.77734375" style="1" customWidth="1"/>
    <col min="5892" max="5892" width="14.33203125" style="1" customWidth="1"/>
    <col min="5893" max="5893" width="10.77734375" style="1" customWidth="1"/>
    <col min="5894" max="5894" width="14.109375" style="1" customWidth="1"/>
    <col min="5895" max="5895" width="11.21875" style="1" customWidth="1"/>
    <col min="5896" max="5896" width="13.21875" style="1" customWidth="1"/>
    <col min="5897" max="5897" width="18.6640625" style="1" customWidth="1"/>
    <col min="5898" max="5898" width="13" style="1" customWidth="1"/>
    <col min="5899" max="5899" width="10" style="1" customWidth="1"/>
    <col min="5900" max="5900" width="11.21875" style="1" customWidth="1"/>
    <col min="5901" max="5901" width="9.77734375" style="1" customWidth="1"/>
    <col min="5902" max="5902" width="11.88671875" style="1" customWidth="1"/>
    <col min="5903" max="5903" width="8.21875" style="1" customWidth="1"/>
    <col min="5904" max="5904" width="9.5546875" style="1" customWidth="1"/>
    <col min="5905" max="5905" width="7" style="1" customWidth="1"/>
    <col min="5906" max="6144" width="8.88671875" style="1"/>
    <col min="6145" max="6145" width="10.77734375" style="1" customWidth="1"/>
    <col min="6146" max="6146" width="13.44140625" style="1" customWidth="1"/>
    <col min="6147" max="6147" width="10.77734375" style="1" customWidth="1"/>
    <col min="6148" max="6148" width="14.33203125" style="1" customWidth="1"/>
    <col min="6149" max="6149" width="10.77734375" style="1" customWidth="1"/>
    <col min="6150" max="6150" width="14.109375" style="1" customWidth="1"/>
    <col min="6151" max="6151" width="11.21875" style="1" customWidth="1"/>
    <col min="6152" max="6152" width="13.21875" style="1" customWidth="1"/>
    <col min="6153" max="6153" width="18.6640625" style="1" customWidth="1"/>
    <col min="6154" max="6154" width="13" style="1" customWidth="1"/>
    <col min="6155" max="6155" width="10" style="1" customWidth="1"/>
    <col min="6156" max="6156" width="11.21875" style="1" customWidth="1"/>
    <col min="6157" max="6157" width="9.77734375" style="1" customWidth="1"/>
    <col min="6158" max="6158" width="11.88671875" style="1" customWidth="1"/>
    <col min="6159" max="6159" width="8.21875" style="1" customWidth="1"/>
    <col min="6160" max="6160" width="9.5546875" style="1" customWidth="1"/>
    <col min="6161" max="6161" width="7" style="1" customWidth="1"/>
    <col min="6162" max="6400" width="8.88671875" style="1"/>
    <col min="6401" max="6401" width="10.77734375" style="1" customWidth="1"/>
    <col min="6402" max="6402" width="13.44140625" style="1" customWidth="1"/>
    <col min="6403" max="6403" width="10.77734375" style="1" customWidth="1"/>
    <col min="6404" max="6404" width="14.33203125" style="1" customWidth="1"/>
    <col min="6405" max="6405" width="10.77734375" style="1" customWidth="1"/>
    <col min="6406" max="6406" width="14.109375" style="1" customWidth="1"/>
    <col min="6407" max="6407" width="11.21875" style="1" customWidth="1"/>
    <col min="6408" max="6408" width="13.21875" style="1" customWidth="1"/>
    <col min="6409" max="6409" width="18.6640625" style="1" customWidth="1"/>
    <col min="6410" max="6410" width="13" style="1" customWidth="1"/>
    <col min="6411" max="6411" width="10" style="1" customWidth="1"/>
    <col min="6412" max="6412" width="11.21875" style="1" customWidth="1"/>
    <col min="6413" max="6413" width="9.77734375" style="1" customWidth="1"/>
    <col min="6414" max="6414" width="11.88671875" style="1" customWidth="1"/>
    <col min="6415" max="6415" width="8.21875" style="1" customWidth="1"/>
    <col min="6416" max="6416" width="9.5546875" style="1" customWidth="1"/>
    <col min="6417" max="6417" width="7" style="1" customWidth="1"/>
    <col min="6418" max="6656" width="8.88671875" style="1"/>
    <col min="6657" max="6657" width="10.77734375" style="1" customWidth="1"/>
    <col min="6658" max="6658" width="13.44140625" style="1" customWidth="1"/>
    <col min="6659" max="6659" width="10.77734375" style="1" customWidth="1"/>
    <col min="6660" max="6660" width="14.33203125" style="1" customWidth="1"/>
    <col min="6661" max="6661" width="10.77734375" style="1" customWidth="1"/>
    <col min="6662" max="6662" width="14.109375" style="1" customWidth="1"/>
    <col min="6663" max="6663" width="11.21875" style="1" customWidth="1"/>
    <col min="6664" max="6664" width="13.21875" style="1" customWidth="1"/>
    <col min="6665" max="6665" width="18.6640625" style="1" customWidth="1"/>
    <col min="6666" max="6666" width="13" style="1" customWidth="1"/>
    <col min="6667" max="6667" width="10" style="1" customWidth="1"/>
    <col min="6668" max="6668" width="11.21875" style="1" customWidth="1"/>
    <col min="6669" max="6669" width="9.77734375" style="1" customWidth="1"/>
    <col min="6670" max="6670" width="11.88671875" style="1" customWidth="1"/>
    <col min="6671" max="6671" width="8.21875" style="1" customWidth="1"/>
    <col min="6672" max="6672" width="9.5546875" style="1" customWidth="1"/>
    <col min="6673" max="6673" width="7" style="1" customWidth="1"/>
    <col min="6674" max="6912" width="8.88671875" style="1"/>
    <col min="6913" max="6913" width="10.77734375" style="1" customWidth="1"/>
    <col min="6914" max="6914" width="13.44140625" style="1" customWidth="1"/>
    <col min="6915" max="6915" width="10.77734375" style="1" customWidth="1"/>
    <col min="6916" max="6916" width="14.33203125" style="1" customWidth="1"/>
    <col min="6917" max="6917" width="10.77734375" style="1" customWidth="1"/>
    <col min="6918" max="6918" width="14.109375" style="1" customWidth="1"/>
    <col min="6919" max="6919" width="11.21875" style="1" customWidth="1"/>
    <col min="6920" max="6920" width="13.21875" style="1" customWidth="1"/>
    <col min="6921" max="6921" width="18.6640625" style="1" customWidth="1"/>
    <col min="6922" max="6922" width="13" style="1" customWidth="1"/>
    <col min="6923" max="6923" width="10" style="1" customWidth="1"/>
    <col min="6924" max="6924" width="11.21875" style="1" customWidth="1"/>
    <col min="6925" max="6925" width="9.77734375" style="1" customWidth="1"/>
    <col min="6926" max="6926" width="11.88671875" style="1" customWidth="1"/>
    <col min="6927" max="6927" width="8.21875" style="1" customWidth="1"/>
    <col min="6928" max="6928" width="9.5546875" style="1" customWidth="1"/>
    <col min="6929" max="6929" width="7" style="1" customWidth="1"/>
    <col min="6930" max="7168" width="8.88671875" style="1"/>
    <col min="7169" max="7169" width="10.77734375" style="1" customWidth="1"/>
    <col min="7170" max="7170" width="13.44140625" style="1" customWidth="1"/>
    <col min="7171" max="7171" width="10.77734375" style="1" customWidth="1"/>
    <col min="7172" max="7172" width="14.33203125" style="1" customWidth="1"/>
    <col min="7173" max="7173" width="10.77734375" style="1" customWidth="1"/>
    <col min="7174" max="7174" width="14.109375" style="1" customWidth="1"/>
    <col min="7175" max="7175" width="11.21875" style="1" customWidth="1"/>
    <col min="7176" max="7176" width="13.21875" style="1" customWidth="1"/>
    <col min="7177" max="7177" width="18.6640625" style="1" customWidth="1"/>
    <col min="7178" max="7178" width="13" style="1" customWidth="1"/>
    <col min="7179" max="7179" width="10" style="1" customWidth="1"/>
    <col min="7180" max="7180" width="11.21875" style="1" customWidth="1"/>
    <col min="7181" max="7181" width="9.77734375" style="1" customWidth="1"/>
    <col min="7182" max="7182" width="11.88671875" style="1" customWidth="1"/>
    <col min="7183" max="7183" width="8.21875" style="1" customWidth="1"/>
    <col min="7184" max="7184" width="9.5546875" style="1" customWidth="1"/>
    <col min="7185" max="7185" width="7" style="1" customWidth="1"/>
    <col min="7186" max="7424" width="8.88671875" style="1"/>
    <col min="7425" max="7425" width="10.77734375" style="1" customWidth="1"/>
    <col min="7426" max="7426" width="13.44140625" style="1" customWidth="1"/>
    <col min="7427" max="7427" width="10.77734375" style="1" customWidth="1"/>
    <col min="7428" max="7428" width="14.33203125" style="1" customWidth="1"/>
    <col min="7429" max="7429" width="10.77734375" style="1" customWidth="1"/>
    <col min="7430" max="7430" width="14.109375" style="1" customWidth="1"/>
    <col min="7431" max="7431" width="11.21875" style="1" customWidth="1"/>
    <col min="7432" max="7432" width="13.21875" style="1" customWidth="1"/>
    <col min="7433" max="7433" width="18.6640625" style="1" customWidth="1"/>
    <col min="7434" max="7434" width="13" style="1" customWidth="1"/>
    <col min="7435" max="7435" width="10" style="1" customWidth="1"/>
    <col min="7436" max="7436" width="11.21875" style="1" customWidth="1"/>
    <col min="7437" max="7437" width="9.77734375" style="1" customWidth="1"/>
    <col min="7438" max="7438" width="11.88671875" style="1" customWidth="1"/>
    <col min="7439" max="7439" width="8.21875" style="1" customWidth="1"/>
    <col min="7440" max="7440" width="9.5546875" style="1" customWidth="1"/>
    <col min="7441" max="7441" width="7" style="1" customWidth="1"/>
    <col min="7442" max="7680" width="8.88671875" style="1"/>
    <col min="7681" max="7681" width="10.77734375" style="1" customWidth="1"/>
    <col min="7682" max="7682" width="13.44140625" style="1" customWidth="1"/>
    <col min="7683" max="7683" width="10.77734375" style="1" customWidth="1"/>
    <col min="7684" max="7684" width="14.33203125" style="1" customWidth="1"/>
    <col min="7685" max="7685" width="10.77734375" style="1" customWidth="1"/>
    <col min="7686" max="7686" width="14.109375" style="1" customWidth="1"/>
    <col min="7687" max="7687" width="11.21875" style="1" customWidth="1"/>
    <col min="7688" max="7688" width="13.21875" style="1" customWidth="1"/>
    <col min="7689" max="7689" width="18.6640625" style="1" customWidth="1"/>
    <col min="7690" max="7690" width="13" style="1" customWidth="1"/>
    <col min="7691" max="7691" width="10" style="1" customWidth="1"/>
    <col min="7692" max="7692" width="11.21875" style="1" customWidth="1"/>
    <col min="7693" max="7693" width="9.77734375" style="1" customWidth="1"/>
    <col min="7694" max="7694" width="11.88671875" style="1" customWidth="1"/>
    <col min="7695" max="7695" width="8.21875" style="1" customWidth="1"/>
    <col min="7696" max="7696" width="9.5546875" style="1" customWidth="1"/>
    <col min="7697" max="7697" width="7" style="1" customWidth="1"/>
    <col min="7698" max="7936" width="8.88671875" style="1"/>
    <col min="7937" max="7937" width="10.77734375" style="1" customWidth="1"/>
    <col min="7938" max="7938" width="13.44140625" style="1" customWidth="1"/>
    <col min="7939" max="7939" width="10.77734375" style="1" customWidth="1"/>
    <col min="7940" max="7940" width="14.33203125" style="1" customWidth="1"/>
    <col min="7941" max="7941" width="10.77734375" style="1" customWidth="1"/>
    <col min="7942" max="7942" width="14.109375" style="1" customWidth="1"/>
    <col min="7943" max="7943" width="11.21875" style="1" customWidth="1"/>
    <col min="7944" max="7944" width="13.21875" style="1" customWidth="1"/>
    <col min="7945" max="7945" width="18.6640625" style="1" customWidth="1"/>
    <col min="7946" max="7946" width="13" style="1" customWidth="1"/>
    <col min="7947" max="7947" width="10" style="1" customWidth="1"/>
    <col min="7948" max="7948" width="11.21875" style="1" customWidth="1"/>
    <col min="7949" max="7949" width="9.77734375" style="1" customWidth="1"/>
    <col min="7950" max="7950" width="11.88671875" style="1" customWidth="1"/>
    <col min="7951" max="7951" width="8.21875" style="1" customWidth="1"/>
    <col min="7952" max="7952" width="9.5546875" style="1" customWidth="1"/>
    <col min="7953" max="7953" width="7" style="1" customWidth="1"/>
    <col min="7954" max="8192" width="8.88671875" style="1"/>
    <col min="8193" max="8193" width="10.77734375" style="1" customWidth="1"/>
    <col min="8194" max="8194" width="13.44140625" style="1" customWidth="1"/>
    <col min="8195" max="8195" width="10.77734375" style="1" customWidth="1"/>
    <col min="8196" max="8196" width="14.33203125" style="1" customWidth="1"/>
    <col min="8197" max="8197" width="10.77734375" style="1" customWidth="1"/>
    <col min="8198" max="8198" width="14.109375" style="1" customWidth="1"/>
    <col min="8199" max="8199" width="11.21875" style="1" customWidth="1"/>
    <col min="8200" max="8200" width="13.21875" style="1" customWidth="1"/>
    <col min="8201" max="8201" width="18.6640625" style="1" customWidth="1"/>
    <col min="8202" max="8202" width="13" style="1" customWidth="1"/>
    <col min="8203" max="8203" width="10" style="1" customWidth="1"/>
    <col min="8204" max="8204" width="11.21875" style="1" customWidth="1"/>
    <col min="8205" max="8205" width="9.77734375" style="1" customWidth="1"/>
    <col min="8206" max="8206" width="11.88671875" style="1" customWidth="1"/>
    <col min="8207" max="8207" width="8.21875" style="1" customWidth="1"/>
    <col min="8208" max="8208" width="9.5546875" style="1" customWidth="1"/>
    <col min="8209" max="8209" width="7" style="1" customWidth="1"/>
    <col min="8210" max="8448" width="8.88671875" style="1"/>
    <col min="8449" max="8449" width="10.77734375" style="1" customWidth="1"/>
    <col min="8450" max="8450" width="13.44140625" style="1" customWidth="1"/>
    <col min="8451" max="8451" width="10.77734375" style="1" customWidth="1"/>
    <col min="8452" max="8452" width="14.33203125" style="1" customWidth="1"/>
    <col min="8453" max="8453" width="10.77734375" style="1" customWidth="1"/>
    <col min="8454" max="8454" width="14.109375" style="1" customWidth="1"/>
    <col min="8455" max="8455" width="11.21875" style="1" customWidth="1"/>
    <col min="8456" max="8456" width="13.21875" style="1" customWidth="1"/>
    <col min="8457" max="8457" width="18.6640625" style="1" customWidth="1"/>
    <col min="8458" max="8458" width="13" style="1" customWidth="1"/>
    <col min="8459" max="8459" width="10" style="1" customWidth="1"/>
    <col min="8460" max="8460" width="11.21875" style="1" customWidth="1"/>
    <col min="8461" max="8461" width="9.77734375" style="1" customWidth="1"/>
    <col min="8462" max="8462" width="11.88671875" style="1" customWidth="1"/>
    <col min="8463" max="8463" width="8.21875" style="1" customWidth="1"/>
    <col min="8464" max="8464" width="9.5546875" style="1" customWidth="1"/>
    <col min="8465" max="8465" width="7" style="1" customWidth="1"/>
    <col min="8466" max="8704" width="8.88671875" style="1"/>
    <col min="8705" max="8705" width="10.77734375" style="1" customWidth="1"/>
    <col min="8706" max="8706" width="13.44140625" style="1" customWidth="1"/>
    <col min="8707" max="8707" width="10.77734375" style="1" customWidth="1"/>
    <col min="8708" max="8708" width="14.33203125" style="1" customWidth="1"/>
    <col min="8709" max="8709" width="10.77734375" style="1" customWidth="1"/>
    <col min="8710" max="8710" width="14.109375" style="1" customWidth="1"/>
    <col min="8711" max="8711" width="11.21875" style="1" customWidth="1"/>
    <col min="8712" max="8712" width="13.21875" style="1" customWidth="1"/>
    <col min="8713" max="8713" width="18.6640625" style="1" customWidth="1"/>
    <col min="8714" max="8714" width="13" style="1" customWidth="1"/>
    <col min="8715" max="8715" width="10" style="1" customWidth="1"/>
    <col min="8716" max="8716" width="11.21875" style="1" customWidth="1"/>
    <col min="8717" max="8717" width="9.77734375" style="1" customWidth="1"/>
    <col min="8718" max="8718" width="11.88671875" style="1" customWidth="1"/>
    <col min="8719" max="8719" width="8.21875" style="1" customWidth="1"/>
    <col min="8720" max="8720" width="9.5546875" style="1" customWidth="1"/>
    <col min="8721" max="8721" width="7" style="1" customWidth="1"/>
    <col min="8722" max="8960" width="8.88671875" style="1"/>
    <col min="8961" max="8961" width="10.77734375" style="1" customWidth="1"/>
    <col min="8962" max="8962" width="13.44140625" style="1" customWidth="1"/>
    <col min="8963" max="8963" width="10.77734375" style="1" customWidth="1"/>
    <col min="8964" max="8964" width="14.33203125" style="1" customWidth="1"/>
    <col min="8965" max="8965" width="10.77734375" style="1" customWidth="1"/>
    <col min="8966" max="8966" width="14.109375" style="1" customWidth="1"/>
    <col min="8967" max="8967" width="11.21875" style="1" customWidth="1"/>
    <col min="8968" max="8968" width="13.21875" style="1" customWidth="1"/>
    <col min="8969" max="8969" width="18.6640625" style="1" customWidth="1"/>
    <col min="8970" max="8970" width="13" style="1" customWidth="1"/>
    <col min="8971" max="8971" width="10" style="1" customWidth="1"/>
    <col min="8972" max="8972" width="11.21875" style="1" customWidth="1"/>
    <col min="8973" max="8973" width="9.77734375" style="1" customWidth="1"/>
    <col min="8974" max="8974" width="11.88671875" style="1" customWidth="1"/>
    <col min="8975" max="8975" width="8.21875" style="1" customWidth="1"/>
    <col min="8976" max="8976" width="9.5546875" style="1" customWidth="1"/>
    <col min="8977" max="8977" width="7" style="1" customWidth="1"/>
    <col min="8978" max="9216" width="8.88671875" style="1"/>
    <col min="9217" max="9217" width="10.77734375" style="1" customWidth="1"/>
    <col min="9218" max="9218" width="13.44140625" style="1" customWidth="1"/>
    <col min="9219" max="9219" width="10.77734375" style="1" customWidth="1"/>
    <col min="9220" max="9220" width="14.33203125" style="1" customWidth="1"/>
    <col min="9221" max="9221" width="10.77734375" style="1" customWidth="1"/>
    <col min="9222" max="9222" width="14.109375" style="1" customWidth="1"/>
    <col min="9223" max="9223" width="11.21875" style="1" customWidth="1"/>
    <col min="9224" max="9224" width="13.21875" style="1" customWidth="1"/>
    <col min="9225" max="9225" width="18.6640625" style="1" customWidth="1"/>
    <col min="9226" max="9226" width="13" style="1" customWidth="1"/>
    <col min="9227" max="9227" width="10" style="1" customWidth="1"/>
    <col min="9228" max="9228" width="11.21875" style="1" customWidth="1"/>
    <col min="9229" max="9229" width="9.77734375" style="1" customWidth="1"/>
    <col min="9230" max="9230" width="11.88671875" style="1" customWidth="1"/>
    <col min="9231" max="9231" width="8.21875" style="1" customWidth="1"/>
    <col min="9232" max="9232" width="9.5546875" style="1" customWidth="1"/>
    <col min="9233" max="9233" width="7" style="1" customWidth="1"/>
    <col min="9234" max="9472" width="8.88671875" style="1"/>
    <col min="9473" max="9473" width="10.77734375" style="1" customWidth="1"/>
    <col min="9474" max="9474" width="13.44140625" style="1" customWidth="1"/>
    <col min="9475" max="9475" width="10.77734375" style="1" customWidth="1"/>
    <col min="9476" max="9476" width="14.33203125" style="1" customWidth="1"/>
    <col min="9477" max="9477" width="10.77734375" style="1" customWidth="1"/>
    <col min="9478" max="9478" width="14.109375" style="1" customWidth="1"/>
    <col min="9479" max="9479" width="11.21875" style="1" customWidth="1"/>
    <col min="9480" max="9480" width="13.21875" style="1" customWidth="1"/>
    <col min="9481" max="9481" width="18.6640625" style="1" customWidth="1"/>
    <col min="9482" max="9482" width="13" style="1" customWidth="1"/>
    <col min="9483" max="9483" width="10" style="1" customWidth="1"/>
    <col min="9484" max="9484" width="11.21875" style="1" customWidth="1"/>
    <col min="9485" max="9485" width="9.77734375" style="1" customWidth="1"/>
    <col min="9486" max="9486" width="11.88671875" style="1" customWidth="1"/>
    <col min="9487" max="9487" width="8.21875" style="1" customWidth="1"/>
    <col min="9488" max="9488" width="9.5546875" style="1" customWidth="1"/>
    <col min="9489" max="9489" width="7" style="1" customWidth="1"/>
    <col min="9490" max="9728" width="8.88671875" style="1"/>
    <col min="9729" max="9729" width="10.77734375" style="1" customWidth="1"/>
    <col min="9730" max="9730" width="13.44140625" style="1" customWidth="1"/>
    <col min="9731" max="9731" width="10.77734375" style="1" customWidth="1"/>
    <col min="9732" max="9732" width="14.33203125" style="1" customWidth="1"/>
    <col min="9733" max="9733" width="10.77734375" style="1" customWidth="1"/>
    <col min="9734" max="9734" width="14.109375" style="1" customWidth="1"/>
    <col min="9735" max="9735" width="11.21875" style="1" customWidth="1"/>
    <col min="9736" max="9736" width="13.21875" style="1" customWidth="1"/>
    <col min="9737" max="9737" width="18.6640625" style="1" customWidth="1"/>
    <col min="9738" max="9738" width="13" style="1" customWidth="1"/>
    <col min="9739" max="9739" width="10" style="1" customWidth="1"/>
    <col min="9740" max="9740" width="11.21875" style="1" customWidth="1"/>
    <col min="9741" max="9741" width="9.77734375" style="1" customWidth="1"/>
    <col min="9742" max="9742" width="11.88671875" style="1" customWidth="1"/>
    <col min="9743" max="9743" width="8.21875" style="1" customWidth="1"/>
    <col min="9744" max="9744" width="9.5546875" style="1" customWidth="1"/>
    <col min="9745" max="9745" width="7" style="1" customWidth="1"/>
    <col min="9746" max="9984" width="8.88671875" style="1"/>
    <col min="9985" max="9985" width="10.77734375" style="1" customWidth="1"/>
    <col min="9986" max="9986" width="13.44140625" style="1" customWidth="1"/>
    <col min="9987" max="9987" width="10.77734375" style="1" customWidth="1"/>
    <col min="9988" max="9988" width="14.33203125" style="1" customWidth="1"/>
    <col min="9989" max="9989" width="10.77734375" style="1" customWidth="1"/>
    <col min="9990" max="9990" width="14.109375" style="1" customWidth="1"/>
    <col min="9991" max="9991" width="11.21875" style="1" customWidth="1"/>
    <col min="9992" max="9992" width="13.21875" style="1" customWidth="1"/>
    <col min="9993" max="9993" width="18.6640625" style="1" customWidth="1"/>
    <col min="9994" max="9994" width="13" style="1" customWidth="1"/>
    <col min="9995" max="9995" width="10" style="1" customWidth="1"/>
    <col min="9996" max="9996" width="11.21875" style="1" customWidth="1"/>
    <col min="9997" max="9997" width="9.77734375" style="1" customWidth="1"/>
    <col min="9998" max="9998" width="11.88671875" style="1" customWidth="1"/>
    <col min="9999" max="9999" width="8.21875" style="1" customWidth="1"/>
    <col min="10000" max="10000" width="9.5546875" style="1" customWidth="1"/>
    <col min="10001" max="10001" width="7" style="1" customWidth="1"/>
    <col min="10002" max="10240" width="8.88671875" style="1"/>
    <col min="10241" max="10241" width="10.77734375" style="1" customWidth="1"/>
    <col min="10242" max="10242" width="13.44140625" style="1" customWidth="1"/>
    <col min="10243" max="10243" width="10.77734375" style="1" customWidth="1"/>
    <col min="10244" max="10244" width="14.33203125" style="1" customWidth="1"/>
    <col min="10245" max="10245" width="10.77734375" style="1" customWidth="1"/>
    <col min="10246" max="10246" width="14.109375" style="1" customWidth="1"/>
    <col min="10247" max="10247" width="11.21875" style="1" customWidth="1"/>
    <col min="10248" max="10248" width="13.21875" style="1" customWidth="1"/>
    <col min="10249" max="10249" width="18.6640625" style="1" customWidth="1"/>
    <col min="10250" max="10250" width="13" style="1" customWidth="1"/>
    <col min="10251" max="10251" width="10" style="1" customWidth="1"/>
    <col min="10252" max="10252" width="11.21875" style="1" customWidth="1"/>
    <col min="10253" max="10253" width="9.77734375" style="1" customWidth="1"/>
    <col min="10254" max="10254" width="11.88671875" style="1" customWidth="1"/>
    <col min="10255" max="10255" width="8.21875" style="1" customWidth="1"/>
    <col min="10256" max="10256" width="9.5546875" style="1" customWidth="1"/>
    <col min="10257" max="10257" width="7" style="1" customWidth="1"/>
    <col min="10258" max="10496" width="8.88671875" style="1"/>
    <col min="10497" max="10497" width="10.77734375" style="1" customWidth="1"/>
    <col min="10498" max="10498" width="13.44140625" style="1" customWidth="1"/>
    <col min="10499" max="10499" width="10.77734375" style="1" customWidth="1"/>
    <col min="10500" max="10500" width="14.33203125" style="1" customWidth="1"/>
    <col min="10501" max="10501" width="10.77734375" style="1" customWidth="1"/>
    <col min="10502" max="10502" width="14.109375" style="1" customWidth="1"/>
    <col min="10503" max="10503" width="11.21875" style="1" customWidth="1"/>
    <col min="10504" max="10504" width="13.21875" style="1" customWidth="1"/>
    <col min="10505" max="10505" width="18.6640625" style="1" customWidth="1"/>
    <col min="10506" max="10506" width="13" style="1" customWidth="1"/>
    <col min="10507" max="10507" width="10" style="1" customWidth="1"/>
    <col min="10508" max="10508" width="11.21875" style="1" customWidth="1"/>
    <col min="10509" max="10509" width="9.77734375" style="1" customWidth="1"/>
    <col min="10510" max="10510" width="11.88671875" style="1" customWidth="1"/>
    <col min="10511" max="10511" width="8.21875" style="1" customWidth="1"/>
    <col min="10512" max="10512" width="9.5546875" style="1" customWidth="1"/>
    <col min="10513" max="10513" width="7" style="1" customWidth="1"/>
    <col min="10514" max="10752" width="8.88671875" style="1"/>
    <col min="10753" max="10753" width="10.77734375" style="1" customWidth="1"/>
    <col min="10754" max="10754" width="13.44140625" style="1" customWidth="1"/>
    <col min="10755" max="10755" width="10.77734375" style="1" customWidth="1"/>
    <col min="10756" max="10756" width="14.33203125" style="1" customWidth="1"/>
    <col min="10757" max="10757" width="10.77734375" style="1" customWidth="1"/>
    <col min="10758" max="10758" width="14.109375" style="1" customWidth="1"/>
    <col min="10759" max="10759" width="11.21875" style="1" customWidth="1"/>
    <col min="10760" max="10760" width="13.21875" style="1" customWidth="1"/>
    <col min="10761" max="10761" width="18.6640625" style="1" customWidth="1"/>
    <col min="10762" max="10762" width="13" style="1" customWidth="1"/>
    <col min="10763" max="10763" width="10" style="1" customWidth="1"/>
    <col min="10764" max="10764" width="11.21875" style="1" customWidth="1"/>
    <col min="10765" max="10765" width="9.77734375" style="1" customWidth="1"/>
    <col min="10766" max="10766" width="11.88671875" style="1" customWidth="1"/>
    <col min="10767" max="10767" width="8.21875" style="1" customWidth="1"/>
    <col min="10768" max="10768" width="9.5546875" style="1" customWidth="1"/>
    <col min="10769" max="10769" width="7" style="1" customWidth="1"/>
    <col min="10770" max="11008" width="8.88671875" style="1"/>
    <col min="11009" max="11009" width="10.77734375" style="1" customWidth="1"/>
    <col min="11010" max="11010" width="13.44140625" style="1" customWidth="1"/>
    <col min="11011" max="11011" width="10.77734375" style="1" customWidth="1"/>
    <col min="11012" max="11012" width="14.33203125" style="1" customWidth="1"/>
    <col min="11013" max="11013" width="10.77734375" style="1" customWidth="1"/>
    <col min="11014" max="11014" width="14.109375" style="1" customWidth="1"/>
    <col min="11015" max="11015" width="11.21875" style="1" customWidth="1"/>
    <col min="11016" max="11016" width="13.21875" style="1" customWidth="1"/>
    <col min="11017" max="11017" width="18.6640625" style="1" customWidth="1"/>
    <col min="11018" max="11018" width="13" style="1" customWidth="1"/>
    <col min="11019" max="11019" width="10" style="1" customWidth="1"/>
    <col min="11020" max="11020" width="11.21875" style="1" customWidth="1"/>
    <col min="11021" max="11021" width="9.77734375" style="1" customWidth="1"/>
    <col min="11022" max="11022" width="11.88671875" style="1" customWidth="1"/>
    <col min="11023" max="11023" width="8.21875" style="1" customWidth="1"/>
    <col min="11024" max="11024" width="9.5546875" style="1" customWidth="1"/>
    <col min="11025" max="11025" width="7" style="1" customWidth="1"/>
    <col min="11026" max="11264" width="8.88671875" style="1"/>
    <col min="11265" max="11265" width="10.77734375" style="1" customWidth="1"/>
    <col min="11266" max="11266" width="13.44140625" style="1" customWidth="1"/>
    <col min="11267" max="11267" width="10.77734375" style="1" customWidth="1"/>
    <col min="11268" max="11268" width="14.33203125" style="1" customWidth="1"/>
    <col min="11269" max="11269" width="10.77734375" style="1" customWidth="1"/>
    <col min="11270" max="11270" width="14.109375" style="1" customWidth="1"/>
    <col min="11271" max="11271" width="11.21875" style="1" customWidth="1"/>
    <col min="11272" max="11272" width="13.21875" style="1" customWidth="1"/>
    <col min="11273" max="11273" width="18.6640625" style="1" customWidth="1"/>
    <col min="11274" max="11274" width="13" style="1" customWidth="1"/>
    <col min="11275" max="11275" width="10" style="1" customWidth="1"/>
    <col min="11276" max="11276" width="11.21875" style="1" customWidth="1"/>
    <col min="11277" max="11277" width="9.77734375" style="1" customWidth="1"/>
    <col min="11278" max="11278" width="11.88671875" style="1" customWidth="1"/>
    <col min="11279" max="11279" width="8.21875" style="1" customWidth="1"/>
    <col min="11280" max="11280" width="9.5546875" style="1" customWidth="1"/>
    <col min="11281" max="11281" width="7" style="1" customWidth="1"/>
    <col min="11282" max="11520" width="8.88671875" style="1"/>
    <col min="11521" max="11521" width="10.77734375" style="1" customWidth="1"/>
    <col min="11522" max="11522" width="13.44140625" style="1" customWidth="1"/>
    <col min="11523" max="11523" width="10.77734375" style="1" customWidth="1"/>
    <col min="11524" max="11524" width="14.33203125" style="1" customWidth="1"/>
    <col min="11525" max="11525" width="10.77734375" style="1" customWidth="1"/>
    <col min="11526" max="11526" width="14.109375" style="1" customWidth="1"/>
    <col min="11527" max="11527" width="11.21875" style="1" customWidth="1"/>
    <col min="11528" max="11528" width="13.21875" style="1" customWidth="1"/>
    <col min="11529" max="11529" width="18.6640625" style="1" customWidth="1"/>
    <col min="11530" max="11530" width="13" style="1" customWidth="1"/>
    <col min="11531" max="11531" width="10" style="1" customWidth="1"/>
    <col min="11532" max="11532" width="11.21875" style="1" customWidth="1"/>
    <col min="11533" max="11533" width="9.77734375" style="1" customWidth="1"/>
    <col min="11534" max="11534" width="11.88671875" style="1" customWidth="1"/>
    <col min="11535" max="11535" width="8.21875" style="1" customWidth="1"/>
    <col min="11536" max="11536" width="9.5546875" style="1" customWidth="1"/>
    <col min="11537" max="11537" width="7" style="1" customWidth="1"/>
    <col min="11538" max="11776" width="8.88671875" style="1"/>
    <col min="11777" max="11777" width="10.77734375" style="1" customWidth="1"/>
    <col min="11778" max="11778" width="13.44140625" style="1" customWidth="1"/>
    <col min="11779" max="11779" width="10.77734375" style="1" customWidth="1"/>
    <col min="11780" max="11780" width="14.33203125" style="1" customWidth="1"/>
    <col min="11781" max="11781" width="10.77734375" style="1" customWidth="1"/>
    <col min="11782" max="11782" width="14.109375" style="1" customWidth="1"/>
    <col min="11783" max="11783" width="11.21875" style="1" customWidth="1"/>
    <col min="11784" max="11784" width="13.21875" style="1" customWidth="1"/>
    <col min="11785" max="11785" width="18.6640625" style="1" customWidth="1"/>
    <col min="11786" max="11786" width="13" style="1" customWidth="1"/>
    <col min="11787" max="11787" width="10" style="1" customWidth="1"/>
    <col min="11788" max="11788" width="11.21875" style="1" customWidth="1"/>
    <col min="11789" max="11789" width="9.77734375" style="1" customWidth="1"/>
    <col min="11790" max="11790" width="11.88671875" style="1" customWidth="1"/>
    <col min="11791" max="11791" width="8.21875" style="1" customWidth="1"/>
    <col min="11792" max="11792" width="9.5546875" style="1" customWidth="1"/>
    <col min="11793" max="11793" width="7" style="1" customWidth="1"/>
    <col min="11794" max="12032" width="8.88671875" style="1"/>
    <col min="12033" max="12033" width="10.77734375" style="1" customWidth="1"/>
    <col min="12034" max="12034" width="13.44140625" style="1" customWidth="1"/>
    <col min="12035" max="12035" width="10.77734375" style="1" customWidth="1"/>
    <col min="12036" max="12036" width="14.33203125" style="1" customWidth="1"/>
    <col min="12037" max="12037" width="10.77734375" style="1" customWidth="1"/>
    <col min="12038" max="12038" width="14.109375" style="1" customWidth="1"/>
    <col min="12039" max="12039" width="11.21875" style="1" customWidth="1"/>
    <col min="12040" max="12040" width="13.21875" style="1" customWidth="1"/>
    <col min="12041" max="12041" width="18.6640625" style="1" customWidth="1"/>
    <col min="12042" max="12042" width="13" style="1" customWidth="1"/>
    <col min="12043" max="12043" width="10" style="1" customWidth="1"/>
    <col min="12044" max="12044" width="11.21875" style="1" customWidth="1"/>
    <col min="12045" max="12045" width="9.77734375" style="1" customWidth="1"/>
    <col min="12046" max="12046" width="11.88671875" style="1" customWidth="1"/>
    <col min="12047" max="12047" width="8.21875" style="1" customWidth="1"/>
    <col min="12048" max="12048" width="9.5546875" style="1" customWidth="1"/>
    <col min="12049" max="12049" width="7" style="1" customWidth="1"/>
    <col min="12050" max="12288" width="8.88671875" style="1"/>
    <col min="12289" max="12289" width="10.77734375" style="1" customWidth="1"/>
    <col min="12290" max="12290" width="13.44140625" style="1" customWidth="1"/>
    <col min="12291" max="12291" width="10.77734375" style="1" customWidth="1"/>
    <col min="12292" max="12292" width="14.33203125" style="1" customWidth="1"/>
    <col min="12293" max="12293" width="10.77734375" style="1" customWidth="1"/>
    <col min="12294" max="12294" width="14.109375" style="1" customWidth="1"/>
    <col min="12295" max="12295" width="11.21875" style="1" customWidth="1"/>
    <col min="12296" max="12296" width="13.21875" style="1" customWidth="1"/>
    <col min="12297" max="12297" width="18.6640625" style="1" customWidth="1"/>
    <col min="12298" max="12298" width="13" style="1" customWidth="1"/>
    <col min="12299" max="12299" width="10" style="1" customWidth="1"/>
    <col min="12300" max="12300" width="11.21875" style="1" customWidth="1"/>
    <col min="12301" max="12301" width="9.77734375" style="1" customWidth="1"/>
    <col min="12302" max="12302" width="11.88671875" style="1" customWidth="1"/>
    <col min="12303" max="12303" width="8.21875" style="1" customWidth="1"/>
    <col min="12304" max="12304" width="9.5546875" style="1" customWidth="1"/>
    <col min="12305" max="12305" width="7" style="1" customWidth="1"/>
    <col min="12306" max="12544" width="8.88671875" style="1"/>
    <col min="12545" max="12545" width="10.77734375" style="1" customWidth="1"/>
    <col min="12546" max="12546" width="13.44140625" style="1" customWidth="1"/>
    <col min="12547" max="12547" width="10.77734375" style="1" customWidth="1"/>
    <col min="12548" max="12548" width="14.33203125" style="1" customWidth="1"/>
    <col min="12549" max="12549" width="10.77734375" style="1" customWidth="1"/>
    <col min="12550" max="12550" width="14.109375" style="1" customWidth="1"/>
    <col min="12551" max="12551" width="11.21875" style="1" customWidth="1"/>
    <col min="12552" max="12552" width="13.21875" style="1" customWidth="1"/>
    <col min="12553" max="12553" width="18.6640625" style="1" customWidth="1"/>
    <col min="12554" max="12554" width="13" style="1" customWidth="1"/>
    <col min="12555" max="12555" width="10" style="1" customWidth="1"/>
    <col min="12556" max="12556" width="11.21875" style="1" customWidth="1"/>
    <col min="12557" max="12557" width="9.77734375" style="1" customWidth="1"/>
    <col min="12558" max="12558" width="11.88671875" style="1" customWidth="1"/>
    <col min="12559" max="12559" width="8.21875" style="1" customWidth="1"/>
    <col min="12560" max="12560" width="9.5546875" style="1" customWidth="1"/>
    <col min="12561" max="12561" width="7" style="1" customWidth="1"/>
    <col min="12562" max="12800" width="8.88671875" style="1"/>
    <col min="12801" max="12801" width="10.77734375" style="1" customWidth="1"/>
    <col min="12802" max="12802" width="13.44140625" style="1" customWidth="1"/>
    <col min="12803" max="12803" width="10.77734375" style="1" customWidth="1"/>
    <col min="12804" max="12804" width="14.33203125" style="1" customWidth="1"/>
    <col min="12805" max="12805" width="10.77734375" style="1" customWidth="1"/>
    <col min="12806" max="12806" width="14.109375" style="1" customWidth="1"/>
    <col min="12807" max="12807" width="11.21875" style="1" customWidth="1"/>
    <col min="12808" max="12808" width="13.21875" style="1" customWidth="1"/>
    <col min="12809" max="12809" width="18.6640625" style="1" customWidth="1"/>
    <col min="12810" max="12810" width="13" style="1" customWidth="1"/>
    <col min="12811" max="12811" width="10" style="1" customWidth="1"/>
    <col min="12812" max="12812" width="11.21875" style="1" customWidth="1"/>
    <col min="12813" max="12813" width="9.77734375" style="1" customWidth="1"/>
    <col min="12814" max="12814" width="11.88671875" style="1" customWidth="1"/>
    <col min="12815" max="12815" width="8.21875" style="1" customWidth="1"/>
    <col min="12816" max="12816" width="9.5546875" style="1" customWidth="1"/>
    <col min="12817" max="12817" width="7" style="1" customWidth="1"/>
    <col min="12818" max="13056" width="8.88671875" style="1"/>
    <col min="13057" max="13057" width="10.77734375" style="1" customWidth="1"/>
    <col min="13058" max="13058" width="13.44140625" style="1" customWidth="1"/>
    <col min="13059" max="13059" width="10.77734375" style="1" customWidth="1"/>
    <col min="13060" max="13060" width="14.33203125" style="1" customWidth="1"/>
    <col min="13061" max="13061" width="10.77734375" style="1" customWidth="1"/>
    <col min="13062" max="13062" width="14.109375" style="1" customWidth="1"/>
    <col min="13063" max="13063" width="11.21875" style="1" customWidth="1"/>
    <col min="13064" max="13064" width="13.21875" style="1" customWidth="1"/>
    <col min="13065" max="13065" width="18.6640625" style="1" customWidth="1"/>
    <col min="13066" max="13066" width="13" style="1" customWidth="1"/>
    <col min="13067" max="13067" width="10" style="1" customWidth="1"/>
    <col min="13068" max="13068" width="11.21875" style="1" customWidth="1"/>
    <col min="13069" max="13069" width="9.77734375" style="1" customWidth="1"/>
    <col min="13070" max="13070" width="11.88671875" style="1" customWidth="1"/>
    <col min="13071" max="13071" width="8.21875" style="1" customWidth="1"/>
    <col min="13072" max="13072" width="9.5546875" style="1" customWidth="1"/>
    <col min="13073" max="13073" width="7" style="1" customWidth="1"/>
    <col min="13074" max="13312" width="8.88671875" style="1"/>
    <col min="13313" max="13313" width="10.77734375" style="1" customWidth="1"/>
    <col min="13314" max="13314" width="13.44140625" style="1" customWidth="1"/>
    <col min="13315" max="13315" width="10.77734375" style="1" customWidth="1"/>
    <col min="13316" max="13316" width="14.33203125" style="1" customWidth="1"/>
    <col min="13317" max="13317" width="10.77734375" style="1" customWidth="1"/>
    <col min="13318" max="13318" width="14.109375" style="1" customWidth="1"/>
    <col min="13319" max="13319" width="11.21875" style="1" customWidth="1"/>
    <col min="13320" max="13320" width="13.21875" style="1" customWidth="1"/>
    <col min="13321" max="13321" width="18.6640625" style="1" customWidth="1"/>
    <col min="13322" max="13322" width="13" style="1" customWidth="1"/>
    <col min="13323" max="13323" width="10" style="1" customWidth="1"/>
    <col min="13324" max="13324" width="11.21875" style="1" customWidth="1"/>
    <col min="13325" max="13325" width="9.77734375" style="1" customWidth="1"/>
    <col min="13326" max="13326" width="11.88671875" style="1" customWidth="1"/>
    <col min="13327" max="13327" width="8.21875" style="1" customWidth="1"/>
    <col min="13328" max="13328" width="9.5546875" style="1" customWidth="1"/>
    <col min="13329" max="13329" width="7" style="1" customWidth="1"/>
    <col min="13330" max="13568" width="8.88671875" style="1"/>
    <col min="13569" max="13569" width="10.77734375" style="1" customWidth="1"/>
    <col min="13570" max="13570" width="13.44140625" style="1" customWidth="1"/>
    <col min="13571" max="13571" width="10.77734375" style="1" customWidth="1"/>
    <col min="13572" max="13572" width="14.33203125" style="1" customWidth="1"/>
    <col min="13573" max="13573" width="10.77734375" style="1" customWidth="1"/>
    <col min="13574" max="13574" width="14.109375" style="1" customWidth="1"/>
    <col min="13575" max="13575" width="11.21875" style="1" customWidth="1"/>
    <col min="13576" max="13576" width="13.21875" style="1" customWidth="1"/>
    <col min="13577" max="13577" width="18.6640625" style="1" customWidth="1"/>
    <col min="13578" max="13578" width="13" style="1" customWidth="1"/>
    <col min="13579" max="13579" width="10" style="1" customWidth="1"/>
    <col min="13580" max="13580" width="11.21875" style="1" customWidth="1"/>
    <col min="13581" max="13581" width="9.77734375" style="1" customWidth="1"/>
    <col min="13582" max="13582" width="11.88671875" style="1" customWidth="1"/>
    <col min="13583" max="13583" width="8.21875" style="1" customWidth="1"/>
    <col min="13584" max="13584" width="9.5546875" style="1" customWidth="1"/>
    <col min="13585" max="13585" width="7" style="1" customWidth="1"/>
    <col min="13586" max="13824" width="8.88671875" style="1"/>
    <col min="13825" max="13825" width="10.77734375" style="1" customWidth="1"/>
    <col min="13826" max="13826" width="13.44140625" style="1" customWidth="1"/>
    <col min="13827" max="13827" width="10.77734375" style="1" customWidth="1"/>
    <col min="13828" max="13828" width="14.33203125" style="1" customWidth="1"/>
    <col min="13829" max="13829" width="10.77734375" style="1" customWidth="1"/>
    <col min="13830" max="13830" width="14.109375" style="1" customWidth="1"/>
    <col min="13831" max="13831" width="11.21875" style="1" customWidth="1"/>
    <col min="13832" max="13832" width="13.21875" style="1" customWidth="1"/>
    <col min="13833" max="13833" width="18.6640625" style="1" customWidth="1"/>
    <col min="13834" max="13834" width="13" style="1" customWidth="1"/>
    <col min="13835" max="13835" width="10" style="1" customWidth="1"/>
    <col min="13836" max="13836" width="11.21875" style="1" customWidth="1"/>
    <col min="13837" max="13837" width="9.77734375" style="1" customWidth="1"/>
    <col min="13838" max="13838" width="11.88671875" style="1" customWidth="1"/>
    <col min="13839" max="13839" width="8.21875" style="1" customWidth="1"/>
    <col min="13840" max="13840" width="9.5546875" style="1" customWidth="1"/>
    <col min="13841" max="13841" width="7" style="1" customWidth="1"/>
    <col min="13842" max="14080" width="8.88671875" style="1"/>
    <col min="14081" max="14081" width="10.77734375" style="1" customWidth="1"/>
    <col min="14082" max="14082" width="13.44140625" style="1" customWidth="1"/>
    <col min="14083" max="14083" width="10.77734375" style="1" customWidth="1"/>
    <col min="14084" max="14084" width="14.33203125" style="1" customWidth="1"/>
    <col min="14085" max="14085" width="10.77734375" style="1" customWidth="1"/>
    <col min="14086" max="14086" width="14.109375" style="1" customWidth="1"/>
    <col min="14087" max="14087" width="11.21875" style="1" customWidth="1"/>
    <col min="14088" max="14088" width="13.21875" style="1" customWidth="1"/>
    <col min="14089" max="14089" width="18.6640625" style="1" customWidth="1"/>
    <col min="14090" max="14090" width="13" style="1" customWidth="1"/>
    <col min="14091" max="14091" width="10" style="1" customWidth="1"/>
    <col min="14092" max="14092" width="11.21875" style="1" customWidth="1"/>
    <col min="14093" max="14093" width="9.77734375" style="1" customWidth="1"/>
    <col min="14094" max="14094" width="11.88671875" style="1" customWidth="1"/>
    <col min="14095" max="14095" width="8.21875" style="1" customWidth="1"/>
    <col min="14096" max="14096" width="9.5546875" style="1" customWidth="1"/>
    <col min="14097" max="14097" width="7" style="1" customWidth="1"/>
    <col min="14098" max="14336" width="8.88671875" style="1"/>
    <col min="14337" max="14337" width="10.77734375" style="1" customWidth="1"/>
    <col min="14338" max="14338" width="13.44140625" style="1" customWidth="1"/>
    <col min="14339" max="14339" width="10.77734375" style="1" customWidth="1"/>
    <col min="14340" max="14340" width="14.33203125" style="1" customWidth="1"/>
    <col min="14341" max="14341" width="10.77734375" style="1" customWidth="1"/>
    <col min="14342" max="14342" width="14.109375" style="1" customWidth="1"/>
    <col min="14343" max="14343" width="11.21875" style="1" customWidth="1"/>
    <col min="14344" max="14344" width="13.21875" style="1" customWidth="1"/>
    <col min="14345" max="14345" width="18.6640625" style="1" customWidth="1"/>
    <col min="14346" max="14346" width="13" style="1" customWidth="1"/>
    <col min="14347" max="14347" width="10" style="1" customWidth="1"/>
    <col min="14348" max="14348" width="11.21875" style="1" customWidth="1"/>
    <col min="14349" max="14349" width="9.77734375" style="1" customWidth="1"/>
    <col min="14350" max="14350" width="11.88671875" style="1" customWidth="1"/>
    <col min="14351" max="14351" width="8.21875" style="1" customWidth="1"/>
    <col min="14352" max="14352" width="9.5546875" style="1" customWidth="1"/>
    <col min="14353" max="14353" width="7" style="1" customWidth="1"/>
    <col min="14354" max="14592" width="8.88671875" style="1"/>
    <col min="14593" max="14593" width="10.77734375" style="1" customWidth="1"/>
    <col min="14594" max="14594" width="13.44140625" style="1" customWidth="1"/>
    <col min="14595" max="14595" width="10.77734375" style="1" customWidth="1"/>
    <col min="14596" max="14596" width="14.33203125" style="1" customWidth="1"/>
    <col min="14597" max="14597" width="10.77734375" style="1" customWidth="1"/>
    <col min="14598" max="14598" width="14.109375" style="1" customWidth="1"/>
    <col min="14599" max="14599" width="11.21875" style="1" customWidth="1"/>
    <col min="14600" max="14600" width="13.21875" style="1" customWidth="1"/>
    <col min="14601" max="14601" width="18.6640625" style="1" customWidth="1"/>
    <col min="14602" max="14602" width="13" style="1" customWidth="1"/>
    <col min="14603" max="14603" width="10" style="1" customWidth="1"/>
    <col min="14604" max="14604" width="11.21875" style="1" customWidth="1"/>
    <col min="14605" max="14605" width="9.77734375" style="1" customWidth="1"/>
    <col min="14606" max="14606" width="11.88671875" style="1" customWidth="1"/>
    <col min="14607" max="14607" width="8.21875" style="1" customWidth="1"/>
    <col min="14608" max="14608" width="9.5546875" style="1" customWidth="1"/>
    <col min="14609" max="14609" width="7" style="1" customWidth="1"/>
    <col min="14610" max="14848" width="8.88671875" style="1"/>
    <col min="14849" max="14849" width="10.77734375" style="1" customWidth="1"/>
    <col min="14850" max="14850" width="13.44140625" style="1" customWidth="1"/>
    <col min="14851" max="14851" width="10.77734375" style="1" customWidth="1"/>
    <col min="14852" max="14852" width="14.33203125" style="1" customWidth="1"/>
    <col min="14853" max="14853" width="10.77734375" style="1" customWidth="1"/>
    <col min="14854" max="14854" width="14.109375" style="1" customWidth="1"/>
    <col min="14855" max="14855" width="11.21875" style="1" customWidth="1"/>
    <col min="14856" max="14856" width="13.21875" style="1" customWidth="1"/>
    <col min="14857" max="14857" width="18.6640625" style="1" customWidth="1"/>
    <col min="14858" max="14858" width="13" style="1" customWidth="1"/>
    <col min="14859" max="14859" width="10" style="1" customWidth="1"/>
    <col min="14860" max="14860" width="11.21875" style="1" customWidth="1"/>
    <col min="14861" max="14861" width="9.77734375" style="1" customWidth="1"/>
    <col min="14862" max="14862" width="11.88671875" style="1" customWidth="1"/>
    <col min="14863" max="14863" width="8.21875" style="1" customWidth="1"/>
    <col min="14864" max="14864" width="9.5546875" style="1" customWidth="1"/>
    <col min="14865" max="14865" width="7" style="1" customWidth="1"/>
    <col min="14866" max="15104" width="8.88671875" style="1"/>
    <col min="15105" max="15105" width="10.77734375" style="1" customWidth="1"/>
    <col min="15106" max="15106" width="13.44140625" style="1" customWidth="1"/>
    <col min="15107" max="15107" width="10.77734375" style="1" customWidth="1"/>
    <col min="15108" max="15108" width="14.33203125" style="1" customWidth="1"/>
    <col min="15109" max="15109" width="10.77734375" style="1" customWidth="1"/>
    <col min="15110" max="15110" width="14.109375" style="1" customWidth="1"/>
    <col min="15111" max="15111" width="11.21875" style="1" customWidth="1"/>
    <col min="15112" max="15112" width="13.21875" style="1" customWidth="1"/>
    <col min="15113" max="15113" width="18.6640625" style="1" customWidth="1"/>
    <col min="15114" max="15114" width="13" style="1" customWidth="1"/>
    <col min="15115" max="15115" width="10" style="1" customWidth="1"/>
    <col min="15116" max="15116" width="11.21875" style="1" customWidth="1"/>
    <col min="15117" max="15117" width="9.77734375" style="1" customWidth="1"/>
    <col min="15118" max="15118" width="11.88671875" style="1" customWidth="1"/>
    <col min="15119" max="15119" width="8.21875" style="1" customWidth="1"/>
    <col min="15120" max="15120" width="9.5546875" style="1" customWidth="1"/>
    <col min="15121" max="15121" width="7" style="1" customWidth="1"/>
    <col min="15122" max="15360" width="8.88671875" style="1"/>
    <col min="15361" max="15361" width="10.77734375" style="1" customWidth="1"/>
    <col min="15362" max="15362" width="13.44140625" style="1" customWidth="1"/>
    <col min="15363" max="15363" width="10.77734375" style="1" customWidth="1"/>
    <col min="15364" max="15364" width="14.33203125" style="1" customWidth="1"/>
    <col min="15365" max="15365" width="10.77734375" style="1" customWidth="1"/>
    <col min="15366" max="15366" width="14.109375" style="1" customWidth="1"/>
    <col min="15367" max="15367" width="11.21875" style="1" customWidth="1"/>
    <col min="15368" max="15368" width="13.21875" style="1" customWidth="1"/>
    <col min="15369" max="15369" width="18.6640625" style="1" customWidth="1"/>
    <col min="15370" max="15370" width="13" style="1" customWidth="1"/>
    <col min="15371" max="15371" width="10" style="1" customWidth="1"/>
    <col min="15372" max="15372" width="11.21875" style="1" customWidth="1"/>
    <col min="15373" max="15373" width="9.77734375" style="1" customWidth="1"/>
    <col min="15374" max="15374" width="11.88671875" style="1" customWidth="1"/>
    <col min="15375" max="15375" width="8.21875" style="1" customWidth="1"/>
    <col min="15376" max="15376" width="9.5546875" style="1" customWidth="1"/>
    <col min="15377" max="15377" width="7" style="1" customWidth="1"/>
    <col min="15378" max="15616" width="8.88671875" style="1"/>
    <col min="15617" max="15617" width="10.77734375" style="1" customWidth="1"/>
    <col min="15618" max="15618" width="13.44140625" style="1" customWidth="1"/>
    <col min="15619" max="15619" width="10.77734375" style="1" customWidth="1"/>
    <col min="15620" max="15620" width="14.33203125" style="1" customWidth="1"/>
    <col min="15621" max="15621" width="10.77734375" style="1" customWidth="1"/>
    <col min="15622" max="15622" width="14.109375" style="1" customWidth="1"/>
    <col min="15623" max="15623" width="11.21875" style="1" customWidth="1"/>
    <col min="15624" max="15624" width="13.21875" style="1" customWidth="1"/>
    <col min="15625" max="15625" width="18.6640625" style="1" customWidth="1"/>
    <col min="15626" max="15626" width="13" style="1" customWidth="1"/>
    <col min="15627" max="15627" width="10" style="1" customWidth="1"/>
    <col min="15628" max="15628" width="11.21875" style="1" customWidth="1"/>
    <col min="15629" max="15629" width="9.77734375" style="1" customWidth="1"/>
    <col min="15630" max="15630" width="11.88671875" style="1" customWidth="1"/>
    <col min="15631" max="15631" width="8.21875" style="1" customWidth="1"/>
    <col min="15632" max="15632" width="9.5546875" style="1" customWidth="1"/>
    <col min="15633" max="15633" width="7" style="1" customWidth="1"/>
    <col min="15634" max="15872" width="8.88671875" style="1"/>
    <col min="15873" max="15873" width="10.77734375" style="1" customWidth="1"/>
    <col min="15874" max="15874" width="13.44140625" style="1" customWidth="1"/>
    <col min="15875" max="15875" width="10.77734375" style="1" customWidth="1"/>
    <col min="15876" max="15876" width="14.33203125" style="1" customWidth="1"/>
    <col min="15877" max="15877" width="10.77734375" style="1" customWidth="1"/>
    <col min="15878" max="15878" width="14.109375" style="1" customWidth="1"/>
    <col min="15879" max="15879" width="11.21875" style="1" customWidth="1"/>
    <col min="15880" max="15880" width="13.21875" style="1" customWidth="1"/>
    <col min="15881" max="15881" width="18.6640625" style="1" customWidth="1"/>
    <col min="15882" max="15882" width="13" style="1" customWidth="1"/>
    <col min="15883" max="15883" width="10" style="1" customWidth="1"/>
    <col min="15884" max="15884" width="11.21875" style="1" customWidth="1"/>
    <col min="15885" max="15885" width="9.77734375" style="1" customWidth="1"/>
    <col min="15886" max="15886" width="11.88671875" style="1" customWidth="1"/>
    <col min="15887" max="15887" width="8.21875" style="1" customWidth="1"/>
    <col min="15888" max="15888" width="9.5546875" style="1" customWidth="1"/>
    <col min="15889" max="15889" width="7" style="1" customWidth="1"/>
    <col min="15890" max="16128" width="8.88671875" style="1"/>
    <col min="16129" max="16129" width="10.77734375" style="1" customWidth="1"/>
    <col min="16130" max="16130" width="13.44140625" style="1" customWidth="1"/>
    <col min="16131" max="16131" width="10.77734375" style="1" customWidth="1"/>
    <col min="16132" max="16132" width="14.33203125" style="1" customWidth="1"/>
    <col min="16133" max="16133" width="10.77734375" style="1" customWidth="1"/>
    <col min="16134" max="16134" width="14.109375" style="1" customWidth="1"/>
    <col min="16135" max="16135" width="11.21875" style="1" customWidth="1"/>
    <col min="16136" max="16136" width="13.21875" style="1" customWidth="1"/>
    <col min="16137" max="16137" width="18.6640625" style="1" customWidth="1"/>
    <col min="16138" max="16138" width="13" style="1" customWidth="1"/>
    <col min="16139" max="16139" width="10" style="1" customWidth="1"/>
    <col min="16140" max="16140" width="11.21875" style="1" customWidth="1"/>
    <col min="16141" max="16141" width="9.77734375" style="1" customWidth="1"/>
    <col min="16142" max="16142" width="11.88671875" style="1" customWidth="1"/>
    <col min="16143" max="16143" width="8.21875" style="1" customWidth="1"/>
    <col min="16144" max="16144" width="9.5546875" style="1" customWidth="1"/>
    <col min="16145" max="16145" width="7" style="1" customWidth="1"/>
    <col min="16146" max="16384" width="8.88671875" style="1"/>
  </cols>
  <sheetData>
    <row r="1" spans="1:11" ht="45" customHeight="1">
      <c r="A1" s="126" t="s">
        <v>14</v>
      </c>
      <c r="B1" s="126"/>
      <c r="C1" s="126"/>
      <c r="D1" s="126"/>
      <c r="E1" s="126"/>
      <c r="F1" s="126"/>
      <c r="G1" s="126"/>
      <c r="H1" s="126"/>
      <c r="I1" s="126"/>
    </row>
    <row r="2" spans="1:11" ht="16.5" customHeight="1"/>
    <row r="3" spans="1:11" ht="21" customHeight="1">
      <c r="A3" s="2"/>
      <c r="I3" s="3"/>
    </row>
    <row r="4" spans="1:11" ht="30" customHeight="1">
      <c r="A4" s="4" t="s">
        <v>47</v>
      </c>
      <c r="I4" s="3"/>
    </row>
    <row r="5" spans="1:11" ht="29.25" customHeight="1">
      <c r="A5" s="2"/>
      <c r="I5" s="3"/>
    </row>
    <row r="6" spans="1:11" ht="29.25" customHeight="1">
      <c r="A6" s="127" t="s">
        <v>70</v>
      </c>
      <c r="B6" s="128"/>
      <c r="C6" s="128"/>
      <c r="D6" s="128"/>
      <c r="E6" s="128"/>
      <c r="F6" s="128"/>
      <c r="G6" s="128"/>
      <c r="H6" s="128"/>
      <c r="I6" s="129"/>
    </row>
    <row r="7" spans="1:11" ht="32.1" customHeight="1">
      <c r="A7" s="2"/>
      <c r="I7" s="3"/>
    </row>
    <row r="8" spans="1:11" ht="32.1" customHeight="1">
      <c r="A8" s="2"/>
      <c r="C8" s="5" t="s">
        <v>15</v>
      </c>
      <c r="D8" s="6" t="s">
        <v>71</v>
      </c>
      <c r="I8" s="3"/>
    </row>
    <row r="9" spans="1:11" ht="32.1" customHeight="1">
      <c r="A9" s="2"/>
      <c r="C9" s="5" t="s">
        <v>56</v>
      </c>
      <c r="D9" s="82" t="s">
        <v>72</v>
      </c>
      <c r="E9" s="7"/>
      <c r="F9" s="8"/>
      <c r="G9" s="9"/>
      <c r="H9" s="9"/>
      <c r="I9" s="10"/>
    </row>
    <row r="10" spans="1:11" ht="32.1" customHeight="1">
      <c r="A10" s="2"/>
      <c r="C10" s="5"/>
      <c r="D10" s="82"/>
      <c r="E10" s="9"/>
      <c r="F10" s="9"/>
      <c r="G10" s="9"/>
      <c r="H10" s="9"/>
      <c r="I10" s="10"/>
    </row>
    <row r="11" spans="1:11" ht="32.1" customHeight="1">
      <c r="A11" s="2"/>
      <c r="C11" s="5"/>
      <c r="D11" s="8"/>
      <c r="E11" s="9"/>
      <c r="F11" s="9"/>
      <c r="G11" s="9"/>
      <c r="H11" s="9"/>
      <c r="I11" s="10"/>
    </row>
    <row r="12" spans="1:11" ht="32.1" customHeight="1">
      <c r="A12" s="2"/>
      <c r="C12" s="5" t="s">
        <v>59</v>
      </c>
      <c r="D12" s="123"/>
      <c r="E12" s="130"/>
      <c r="F12" s="130"/>
      <c r="G12" s="130"/>
      <c r="H12" s="118"/>
      <c r="I12" s="3"/>
    </row>
    <row r="13" spans="1:11" ht="32.1" customHeight="1">
      <c r="A13" s="2"/>
      <c r="C13" s="5" t="s">
        <v>16</v>
      </c>
      <c r="D13" s="123"/>
      <c r="E13" s="130"/>
      <c r="F13" s="130"/>
      <c r="G13" s="130"/>
      <c r="I13" s="3"/>
      <c r="K13" s="108"/>
    </row>
    <row r="14" spans="1:11" ht="32.1" customHeight="1">
      <c r="A14" s="2"/>
      <c r="C14" s="5" t="s">
        <v>17</v>
      </c>
      <c r="D14" s="123"/>
      <c r="E14" s="130"/>
      <c r="F14" s="130"/>
      <c r="G14" s="131"/>
      <c r="I14" s="3"/>
    </row>
    <row r="15" spans="1:11" ht="32.1" customHeight="1" thickBot="1">
      <c r="A15" s="11"/>
      <c r="B15" s="12"/>
      <c r="C15" s="12"/>
      <c r="D15" s="12"/>
      <c r="E15" s="12"/>
      <c r="F15" s="12"/>
      <c r="G15" s="12"/>
      <c r="H15" s="12"/>
      <c r="I15" s="13"/>
    </row>
  </sheetData>
  <mergeCells count="5">
    <mergeCell ref="A1:I1"/>
    <mergeCell ref="A6:I6"/>
    <mergeCell ref="E12:G12"/>
    <mergeCell ref="E13:G13"/>
    <mergeCell ref="E14:G14"/>
  </mergeCells>
  <phoneticPr fontId="3" type="noConversion"/>
  <printOptions horizontalCentered="1" verticalCentered="1"/>
  <pageMargins left="0.70866141732283472" right="0.51181102362204722" top="0.55118110236220474" bottom="0.55118110236220474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7"/>
  <sheetViews>
    <sheetView view="pageBreakPreview" zoomScaleNormal="80" zoomScaleSheetLayoutView="100" workbookViewId="0">
      <selection sqref="A1:H1"/>
    </sheetView>
  </sheetViews>
  <sheetFormatPr defaultColWidth="8.88671875" defaultRowHeight="16.5"/>
  <cols>
    <col min="1" max="5" width="10.44140625" style="14" customWidth="1"/>
    <col min="6" max="6" width="14.109375" style="14" customWidth="1"/>
    <col min="7" max="7" width="2.77734375" style="14" customWidth="1"/>
    <col min="8" max="8" width="22.21875" style="14" customWidth="1"/>
    <col min="9" max="16384" width="8.88671875" style="14"/>
  </cols>
  <sheetData>
    <row r="1" spans="1:8" ht="45.75" customHeight="1">
      <c r="A1" s="134" t="s">
        <v>18</v>
      </c>
      <c r="B1" s="135"/>
      <c r="C1" s="135"/>
      <c r="D1" s="135"/>
      <c r="E1" s="135"/>
      <c r="F1" s="135"/>
      <c r="G1" s="135"/>
      <c r="H1" s="136"/>
    </row>
    <row r="2" spans="1:8" s="28" customFormat="1" ht="19.5" customHeight="1">
      <c r="A2" s="25"/>
      <c r="B2" s="26"/>
      <c r="C2" s="26"/>
      <c r="D2" s="26"/>
      <c r="E2" s="26"/>
      <c r="F2" s="26"/>
      <c r="G2" s="26"/>
      <c r="H2" s="27"/>
    </row>
    <row r="3" spans="1:8" s="28" customFormat="1" ht="21.95" customHeight="1">
      <c r="A3" s="38" t="s">
        <v>65</v>
      </c>
      <c r="B3" s="29" t="s">
        <v>73</v>
      </c>
      <c r="C3" s="29"/>
      <c r="D3" s="29"/>
      <c r="E3" s="29"/>
      <c r="F3" s="29"/>
      <c r="G3" s="29"/>
      <c r="H3" s="27"/>
    </row>
    <row r="4" spans="1:8" s="28" customFormat="1" ht="17.25" customHeight="1">
      <c r="A4" s="38"/>
      <c r="B4" s="29"/>
      <c r="C4" s="29"/>
      <c r="D4" s="29"/>
      <c r="E4" s="29"/>
      <c r="F4" s="29"/>
      <c r="G4" s="29"/>
      <c r="H4" s="27"/>
    </row>
    <row r="5" spans="1:8" s="28" customFormat="1" ht="24.95" customHeight="1">
      <c r="A5" s="38" t="s">
        <v>35</v>
      </c>
      <c r="B5" s="29" t="s">
        <v>55</v>
      </c>
      <c r="C5" s="29"/>
      <c r="D5" s="29"/>
      <c r="E5" s="29"/>
      <c r="F5" s="29"/>
      <c r="G5" s="29"/>
      <c r="H5" s="27"/>
    </row>
    <row r="6" spans="1:8" s="28" customFormat="1" ht="17.25" customHeight="1">
      <c r="A6" s="38"/>
      <c r="B6" s="29"/>
      <c r="C6" s="29"/>
      <c r="D6" s="29"/>
      <c r="E6" s="29"/>
      <c r="F6" s="29"/>
      <c r="G6" s="29"/>
      <c r="H6" s="27"/>
    </row>
    <row r="7" spans="1:8" s="28" customFormat="1" ht="24.95" customHeight="1">
      <c r="A7" s="38" t="s">
        <v>19</v>
      </c>
      <c r="B7" s="29" t="str">
        <f>+설계서!D8</f>
        <v>경기도 안양시 동안구 호계3동 일원</v>
      </c>
      <c r="C7" s="29"/>
      <c r="D7" s="29"/>
      <c r="E7" s="29"/>
      <c r="F7" s="29"/>
      <c r="G7" s="29"/>
      <c r="H7" s="27"/>
    </row>
    <row r="8" spans="1:8" s="28" customFormat="1" ht="17.25" customHeight="1">
      <c r="A8" s="38"/>
      <c r="B8" s="29"/>
      <c r="C8" s="29"/>
      <c r="D8" s="29"/>
      <c r="E8" s="29"/>
      <c r="F8" s="29"/>
      <c r="G8" s="29"/>
      <c r="H8" s="27"/>
    </row>
    <row r="9" spans="1:8" s="28" customFormat="1" ht="21.95" customHeight="1">
      <c r="A9" s="38" t="s">
        <v>20</v>
      </c>
      <c r="B9" s="106" t="s">
        <v>60</v>
      </c>
      <c r="C9" s="29"/>
      <c r="D9" s="29"/>
      <c r="E9" s="29"/>
      <c r="F9" s="29"/>
      <c r="G9" s="29"/>
      <c r="H9" s="27"/>
    </row>
    <row r="10" spans="1:8" s="28" customFormat="1" ht="21.75" customHeight="1">
      <c r="A10" s="39" t="s">
        <v>21</v>
      </c>
      <c r="B10" s="29" t="s">
        <v>61</v>
      </c>
      <c r="C10" s="30"/>
      <c r="D10" s="30"/>
      <c r="E10" s="30"/>
      <c r="F10" s="30"/>
      <c r="G10" s="30"/>
      <c r="H10" s="31"/>
    </row>
    <row r="11" spans="1:8" s="28" customFormat="1" ht="17.25" customHeight="1">
      <c r="A11" s="39"/>
      <c r="B11" s="30"/>
      <c r="C11" s="30"/>
      <c r="D11" s="30"/>
      <c r="E11" s="30"/>
      <c r="F11" s="30"/>
      <c r="G11" s="30"/>
      <c r="H11" s="27"/>
    </row>
    <row r="12" spans="1:8" s="28" customFormat="1" ht="24.95" customHeight="1">
      <c r="A12" s="38" t="s">
        <v>36</v>
      </c>
      <c r="B12" s="42" t="s">
        <v>69</v>
      </c>
      <c r="C12" s="29"/>
      <c r="D12" s="29"/>
      <c r="E12" s="29"/>
      <c r="F12" s="29"/>
      <c r="G12" s="29"/>
      <c r="H12" s="27"/>
    </row>
    <row r="13" spans="1:8" s="28" customFormat="1" ht="17.25" customHeight="1">
      <c r="A13" s="41"/>
      <c r="B13" s="29" t="s">
        <v>67</v>
      </c>
      <c r="C13" s="29"/>
      <c r="D13" s="29"/>
      <c r="E13" s="29"/>
      <c r="F13" s="29"/>
      <c r="G13" s="29"/>
      <c r="H13" s="27"/>
    </row>
    <row r="14" spans="1:8" s="28" customFormat="1" ht="24.95" customHeight="1">
      <c r="A14" s="105" t="s">
        <v>37</v>
      </c>
      <c r="B14" s="29"/>
      <c r="C14" s="32"/>
      <c r="D14" s="32"/>
      <c r="E14" s="32"/>
      <c r="F14" s="32"/>
      <c r="G14" s="32"/>
      <c r="H14" s="27"/>
    </row>
    <row r="15" spans="1:8" s="28" customFormat="1" ht="24.95" customHeight="1">
      <c r="A15" s="137" t="s">
        <v>43</v>
      </c>
      <c r="B15" s="138"/>
      <c r="C15" s="138"/>
      <c r="D15" s="138"/>
      <c r="E15" s="138"/>
      <c r="F15" s="138"/>
      <c r="G15" s="138"/>
      <c r="H15" s="27"/>
    </row>
    <row r="16" spans="1:8" s="28" customFormat="1" ht="24.95" customHeight="1">
      <c r="A16" s="132" t="s">
        <v>44</v>
      </c>
      <c r="B16" s="133"/>
      <c r="C16" s="133"/>
      <c r="D16" s="133"/>
      <c r="E16" s="133"/>
      <c r="F16" s="133"/>
      <c r="G16" s="133"/>
      <c r="H16" s="27"/>
    </row>
    <row r="17" spans="1:8" s="28" customFormat="1" ht="24.95" customHeight="1">
      <c r="A17" s="132" t="s">
        <v>22</v>
      </c>
      <c r="B17" s="133"/>
      <c r="C17" s="133"/>
      <c r="D17" s="133"/>
      <c r="E17" s="133"/>
      <c r="F17" s="133"/>
      <c r="G17" s="133"/>
      <c r="H17" s="27"/>
    </row>
    <row r="18" spans="1:8" s="28" customFormat="1" ht="17.25" customHeight="1">
      <c r="A18" s="132"/>
      <c r="B18" s="133"/>
      <c r="C18" s="133"/>
      <c r="D18" s="133"/>
      <c r="E18" s="133"/>
      <c r="F18" s="133"/>
      <c r="G18" s="133"/>
      <c r="H18" s="27"/>
    </row>
    <row r="19" spans="1:8" s="28" customFormat="1" ht="24.95" customHeight="1">
      <c r="A19" s="105" t="s">
        <v>38</v>
      </c>
      <c r="B19" s="29"/>
      <c r="C19" s="32"/>
      <c r="D19" s="32"/>
      <c r="E19" s="32"/>
      <c r="F19" s="32"/>
      <c r="G19" s="32"/>
      <c r="H19" s="27"/>
    </row>
    <row r="20" spans="1:8" s="28" customFormat="1" ht="24.95" customHeight="1">
      <c r="A20" s="107" t="s">
        <v>40</v>
      </c>
      <c r="B20" s="29"/>
      <c r="C20" s="32"/>
      <c r="D20" s="32"/>
      <c r="E20" s="32"/>
      <c r="F20" s="32" t="s">
        <v>23</v>
      </c>
      <c r="G20" s="32"/>
      <c r="H20" s="27"/>
    </row>
    <row r="21" spans="1:8" s="28" customFormat="1" ht="24.95" customHeight="1">
      <c r="A21" s="132" t="s">
        <v>41</v>
      </c>
      <c r="B21" s="133"/>
      <c r="C21" s="133"/>
      <c r="D21" s="133"/>
      <c r="E21" s="133"/>
      <c r="F21" s="133"/>
      <c r="G21" s="133"/>
      <c r="H21" s="27"/>
    </row>
    <row r="22" spans="1:8" s="28" customFormat="1" ht="24.95" customHeight="1">
      <c r="A22" s="132" t="s">
        <v>42</v>
      </c>
      <c r="B22" s="133"/>
      <c r="C22" s="133"/>
      <c r="D22" s="133"/>
      <c r="E22" s="133"/>
      <c r="F22" s="133"/>
      <c r="G22" s="133"/>
      <c r="H22" s="27"/>
    </row>
    <row r="23" spans="1:8" s="28" customFormat="1" ht="17.25" customHeight="1">
      <c r="A23" s="41"/>
      <c r="B23" s="29"/>
      <c r="C23" s="32"/>
      <c r="D23" s="32"/>
      <c r="E23" s="32"/>
      <c r="F23" s="32"/>
      <c r="G23" s="32"/>
      <c r="H23" s="27"/>
    </row>
    <row r="24" spans="1:8" s="29" customFormat="1" ht="24.95" customHeight="1">
      <c r="A24" s="105" t="s">
        <v>39</v>
      </c>
      <c r="C24" s="40"/>
      <c r="H24" s="33"/>
    </row>
    <row r="25" spans="1:8" s="29" customFormat="1" ht="24.95" customHeight="1">
      <c r="A25" s="41" t="s">
        <v>24</v>
      </c>
      <c r="C25" s="40"/>
      <c r="H25" s="33"/>
    </row>
    <row r="26" spans="1:8" s="29" customFormat="1" ht="24.95" customHeight="1">
      <c r="A26" s="124" t="s">
        <v>63</v>
      </c>
      <c r="C26" s="40"/>
      <c r="H26" s="33"/>
    </row>
    <row r="27" spans="1:8" s="29" customFormat="1" ht="24.95" customHeight="1">
      <c r="A27" s="124" t="s">
        <v>62</v>
      </c>
      <c r="C27" s="104"/>
      <c r="H27" s="33"/>
    </row>
    <row r="28" spans="1:8" s="29" customFormat="1" ht="24.95" customHeight="1">
      <c r="A28" s="124" t="s">
        <v>25</v>
      </c>
      <c r="H28" s="33"/>
    </row>
    <row r="29" spans="1:8" s="29" customFormat="1" ht="24.95" customHeight="1">
      <c r="A29" s="124" t="s">
        <v>64</v>
      </c>
      <c r="C29" s="40"/>
      <c r="H29" s="33"/>
    </row>
    <row r="30" spans="1:8" s="29" customFormat="1" ht="24.95" customHeight="1">
      <c r="A30" s="41"/>
      <c r="C30" s="40"/>
      <c r="H30" s="33"/>
    </row>
    <row r="31" spans="1:8" s="29" customFormat="1" ht="24.95" customHeight="1">
      <c r="A31" s="105" t="s">
        <v>68</v>
      </c>
      <c r="H31" s="33"/>
    </row>
    <row r="32" spans="1:8" s="29" customFormat="1" ht="21.95" customHeight="1">
      <c r="A32" s="34"/>
      <c r="B32" s="35"/>
      <c r="C32" s="35"/>
      <c r="D32" s="35"/>
      <c r="E32" s="35"/>
      <c r="F32" s="35"/>
      <c r="G32" s="35"/>
      <c r="H32" s="36"/>
    </row>
    <row r="33" spans="1:2" ht="22.5" customHeight="1">
      <c r="A33" s="37"/>
      <c r="B33" s="37"/>
    </row>
    <row r="34" spans="1:2" ht="22.5" customHeight="1">
      <c r="A34" s="37"/>
      <c r="B34" s="37"/>
    </row>
    <row r="35" spans="1:2" ht="22.5" customHeight="1">
      <c r="A35" s="37"/>
      <c r="B35" s="37"/>
    </row>
    <row r="36" spans="1:2" ht="22.5" customHeight="1">
      <c r="A36" s="37"/>
      <c r="B36" s="37"/>
    </row>
    <row r="37" spans="1:2" ht="22.5" customHeight="1">
      <c r="A37" s="37"/>
      <c r="B37" s="37"/>
    </row>
  </sheetData>
  <mergeCells count="7">
    <mergeCell ref="A21:G21"/>
    <mergeCell ref="A22:G22"/>
    <mergeCell ref="A1:H1"/>
    <mergeCell ref="A15:G15"/>
    <mergeCell ref="A16:G16"/>
    <mergeCell ref="A17:G17"/>
    <mergeCell ref="A18:G18"/>
  </mergeCells>
  <phoneticPr fontId="3" type="noConversion"/>
  <printOptions horizontalCentered="1"/>
  <pageMargins left="0.45" right="0.33" top="0.94488188976377963" bottom="0.86614173228346458" header="0.59055118110236227" footer="0.55118110236220474"/>
  <pageSetup paperSize="9" scale="91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7">
    <pageSetUpPr fitToPage="1"/>
  </sheetPr>
  <dimension ref="A1:L34"/>
  <sheetViews>
    <sheetView showGridLines="0" view="pageBreakPreview" zoomScale="85" zoomScaleNormal="85" zoomScaleSheetLayoutView="85" workbookViewId="0">
      <pane xSplit="2" ySplit="4" topLeftCell="C5" activePane="bottomRight" state="frozen"/>
      <selection activeCell="F6" sqref="F6"/>
      <selection pane="topRight" activeCell="F6" sqref="F6"/>
      <selection pane="bottomLeft" activeCell="F6" sqref="F6"/>
      <selection pane="bottomRight" activeCell="A6" sqref="A6"/>
    </sheetView>
  </sheetViews>
  <sheetFormatPr defaultColWidth="8.88671875" defaultRowHeight="16.5"/>
  <cols>
    <col min="1" max="1" width="23.109375" style="18" customWidth="1"/>
    <col min="2" max="2" width="34.77734375" style="19" customWidth="1"/>
    <col min="3" max="3" width="6.5546875" style="19" customWidth="1"/>
    <col min="4" max="4" width="8.109375" style="19" customWidth="1"/>
    <col min="5" max="5" width="19.77734375" style="18" bestFit="1" customWidth="1"/>
    <col min="6" max="6" width="13.5546875" style="21" bestFit="1" customWidth="1"/>
    <col min="7" max="7" width="15" style="18" bestFit="1" customWidth="1"/>
    <col min="8" max="8" width="11.33203125" style="18" customWidth="1"/>
    <col min="9" max="9" width="13.21875" style="18" bestFit="1" customWidth="1"/>
    <col min="10" max="10" width="9.88671875" style="18" customWidth="1"/>
    <col min="11" max="11" width="11.77734375" style="18" customWidth="1"/>
    <col min="12" max="12" width="9.77734375" style="18" customWidth="1"/>
    <col min="13" max="16384" width="8.88671875" style="18"/>
  </cols>
  <sheetData>
    <row r="1" spans="1:12" ht="43.5" customHeight="1">
      <c r="A1" s="139" t="s">
        <v>11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</row>
    <row r="2" spans="1:12" ht="29.25" customHeight="1">
      <c r="A2" s="144" t="str">
        <f>수량산출서!A2</f>
        <v>건 명 : 호계3동 하수관로 통수능 개선사업 레진추진관 구입</v>
      </c>
      <c r="B2" s="144"/>
      <c r="C2" s="144"/>
      <c r="D2" s="144"/>
      <c r="E2" s="144"/>
      <c r="F2" s="144"/>
    </row>
    <row r="3" spans="1:12" ht="25.5" customHeight="1">
      <c r="A3" s="140" t="s">
        <v>6</v>
      </c>
      <c r="B3" s="140" t="s">
        <v>7</v>
      </c>
      <c r="C3" s="140" t="s">
        <v>8</v>
      </c>
      <c r="D3" s="140" t="s">
        <v>9</v>
      </c>
      <c r="E3" s="140" t="s">
        <v>3</v>
      </c>
      <c r="F3" s="142" t="s">
        <v>0</v>
      </c>
      <c r="G3" s="142"/>
      <c r="H3" s="142" t="s">
        <v>1</v>
      </c>
      <c r="I3" s="142"/>
      <c r="J3" s="142" t="s">
        <v>2</v>
      </c>
      <c r="K3" s="142"/>
      <c r="L3" s="142" t="s">
        <v>4</v>
      </c>
    </row>
    <row r="4" spans="1:12" ht="25.5" customHeight="1" thickBot="1">
      <c r="A4" s="141"/>
      <c r="B4" s="141"/>
      <c r="C4" s="141"/>
      <c r="D4" s="141"/>
      <c r="E4" s="141"/>
      <c r="F4" s="103" t="s">
        <v>5</v>
      </c>
      <c r="G4" s="103" t="s">
        <v>10</v>
      </c>
      <c r="H4" s="103" t="s">
        <v>5</v>
      </c>
      <c r="I4" s="103" t="s">
        <v>10</v>
      </c>
      <c r="J4" s="103" t="s">
        <v>5</v>
      </c>
      <c r="K4" s="103" t="s">
        <v>10</v>
      </c>
      <c r="L4" s="143"/>
    </row>
    <row r="5" spans="1:12" s="78" customFormat="1" ht="39.950000000000003" customHeight="1" thickTop="1">
      <c r="A5" s="99" t="s">
        <v>57</v>
      </c>
      <c r="B5" s="90"/>
      <c r="C5" s="91" t="s">
        <v>52</v>
      </c>
      <c r="D5" s="90">
        <v>72</v>
      </c>
      <c r="E5" s="91">
        <f>+G5+I5+K5</f>
        <v>0</v>
      </c>
      <c r="F5" s="100"/>
      <c r="G5" s="101"/>
      <c r="H5" s="100"/>
      <c r="I5" s="102"/>
      <c r="J5" s="100">
        <f>+K34</f>
        <v>0</v>
      </c>
      <c r="K5" s="101">
        <f>ROUND(J5*D5,)</f>
        <v>0</v>
      </c>
      <c r="L5" s="100"/>
    </row>
    <row r="6" spans="1:12" s="78" customFormat="1" ht="39.950000000000003" customHeight="1">
      <c r="A6" s="74"/>
      <c r="B6" s="47"/>
      <c r="C6" s="75"/>
      <c r="D6" s="47"/>
      <c r="E6" s="75"/>
      <c r="F6" s="76"/>
      <c r="G6" s="67"/>
      <c r="H6" s="76"/>
      <c r="I6" s="77"/>
      <c r="J6" s="76"/>
      <c r="K6" s="67"/>
      <c r="L6" s="76"/>
    </row>
    <row r="7" spans="1:12" s="78" customFormat="1" ht="39.950000000000003" customHeight="1">
      <c r="A7" s="74"/>
      <c r="B7" s="47"/>
      <c r="C7" s="47"/>
      <c r="D7" s="47"/>
      <c r="E7" s="75"/>
      <c r="F7" s="76"/>
      <c r="G7" s="67"/>
      <c r="H7" s="76"/>
      <c r="I7" s="77"/>
      <c r="J7" s="76"/>
      <c r="K7" s="67"/>
      <c r="L7" s="76"/>
    </row>
    <row r="8" spans="1:12" s="70" customFormat="1" ht="39.950000000000003" customHeight="1">
      <c r="A8" s="23"/>
      <c r="B8" s="23"/>
      <c r="C8" s="23"/>
      <c r="D8" s="23"/>
      <c r="E8" s="23"/>
      <c r="F8" s="24"/>
      <c r="G8" s="24"/>
      <c r="H8" s="24"/>
      <c r="I8" s="24"/>
      <c r="J8" s="24"/>
      <c r="K8" s="24"/>
      <c r="L8" s="24"/>
    </row>
    <row r="9" spans="1:12" s="70" customFormat="1" ht="39.950000000000003" customHeight="1">
      <c r="A9" s="23"/>
      <c r="B9" s="23"/>
      <c r="C9" s="23"/>
      <c r="D9" s="23"/>
      <c r="E9" s="23"/>
      <c r="F9" s="24"/>
      <c r="G9" s="24"/>
      <c r="H9" s="24"/>
      <c r="I9" s="24"/>
      <c r="J9" s="24"/>
      <c r="K9" s="24"/>
      <c r="L9" s="24"/>
    </row>
    <row r="10" spans="1:12" s="70" customFormat="1" ht="39.950000000000003" customHeight="1">
      <c r="A10" s="23"/>
      <c r="B10" s="23"/>
      <c r="C10" s="23"/>
      <c r="D10" s="23"/>
      <c r="E10" s="23"/>
      <c r="F10" s="24"/>
      <c r="G10" s="24"/>
      <c r="H10" s="24"/>
      <c r="I10" s="24"/>
      <c r="J10" s="24"/>
      <c r="K10" s="24"/>
      <c r="L10" s="24"/>
    </row>
    <row r="11" spans="1:12" s="70" customFormat="1" ht="39.950000000000003" customHeight="1">
      <c r="A11" s="23"/>
      <c r="B11" s="23"/>
      <c r="C11" s="23"/>
      <c r="D11" s="23"/>
      <c r="E11" s="23"/>
      <c r="F11" s="24"/>
      <c r="G11" s="24"/>
      <c r="H11" s="24"/>
      <c r="I11" s="24"/>
      <c r="J11" s="24"/>
      <c r="K11" s="24"/>
      <c r="L11" s="24"/>
    </row>
    <row r="12" spans="1:12" s="70" customFormat="1" ht="39.950000000000003" customHeight="1">
      <c r="A12" s="23"/>
      <c r="B12" s="23"/>
      <c r="C12" s="23"/>
      <c r="D12" s="23"/>
      <c r="E12" s="23"/>
      <c r="F12" s="24"/>
      <c r="G12" s="24"/>
      <c r="H12" s="24"/>
      <c r="I12" s="24"/>
      <c r="J12" s="24"/>
      <c r="K12" s="24"/>
      <c r="L12" s="24"/>
    </row>
    <row r="13" spans="1:12" s="70" customFormat="1" ht="39.950000000000003" customHeight="1">
      <c r="A13" s="23"/>
      <c r="B13" s="23"/>
      <c r="C13" s="23"/>
      <c r="D13" s="23"/>
      <c r="E13" s="23"/>
      <c r="F13" s="24"/>
      <c r="G13" s="24"/>
      <c r="H13" s="24"/>
      <c r="I13" s="24"/>
      <c r="J13" s="24"/>
      <c r="K13" s="24"/>
      <c r="L13" s="24"/>
    </row>
    <row r="14" spans="1:12" s="70" customFormat="1" ht="39.950000000000003" customHeight="1">
      <c r="A14" s="23" t="s">
        <v>34</v>
      </c>
      <c r="B14" s="23"/>
      <c r="C14" s="23"/>
      <c r="D14" s="23"/>
      <c r="E14" s="119">
        <f>ROUND(G14+I14+K14,0)</f>
        <v>0</v>
      </c>
      <c r="F14" s="24"/>
      <c r="G14" s="125"/>
      <c r="H14" s="24"/>
      <c r="I14" s="24">
        <f>SUM(I5:I13)</f>
        <v>0</v>
      </c>
      <c r="J14" s="24"/>
      <c r="K14" s="24"/>
      <c r="L14" s="24"/>
    </row>
    <row r="15" spans="1:12" s="70" customFormat="1" ht="39.950000000000003" customHeight="1">
      <c r="A15" s="23" t="s">
        <v>66</v>
      </c>
      <c r="B15" s="23"/>
      <c r="C15" s="23"/>
      <c r="D15" s="23"/>
      <c r="E15" s="119">
        <f>ROUND(G15+I15+K15,0)</f>
        <v>0</v>
      </c>
      <c r="F15" s="24"/>
      <c r="G15" s="125"/>
      <c r="H15" s="24"/>
      <c r="I15" s="24"/>
      <c r="J15" s="24"/>
      <c r="K15" s="24"/>
      <c r="L15" s="24"/>
    </row>
    <row r="16" spans="1:12" s="70" customFormat="1" ht="39.950000000000003" customHeight="1">
      <c r="A16" s="23" t="s">
        <v>45</v>
      </c>
      <c r="B16" s="23"/>
      <c r="C16" s="23" t="s">
        <v>46</v>
      </c>
      <c r="D16" s="23">
        <v>10</v>
      </c>
      <c r="E16" s="67">
        <f>E15*D16%</f>
        <v>0</v>
      </c>
      <c r="F16" s="24"/>
      <c r="G16" s="24"/>
      <c r="H16" s="24"/>
      <c r="I16" s="24"/>
      <c r="J16" s="24"/>
      <c r="K16" s="24"/>
      <c r="L16" s="24"/>
    </row>
    <row r="17" spans="1:12" s="20" customFormat="1" ht="39.950000000000003" customHeight="1">
      <c r="A17" s="59" t="s">
        <v>33</v>
      </c>
      <c r="B17" s="60"/>
      <c r="C17" s="59"/>
      <c r="D17" s="61"/>
      <c r="E17" s="62">
        <f>ROUND(E15+E16,0)</f>
        <v>0</v>
      </c>
      <c r="F17" s="63"/>
      <c r="G17" s="62"/>
      <c r="H17" s="64"/>
      <c r="I17" s="62"/>
      <c r="J17" s="64"/>
      <c r="K17" s="62"/>
      <c r="L17" s="65"/>
    </row>
    <row r="18" spans="1:12" s="20" customFormat="1" ht="39.950000000000003" customHeight="1">
      <c r="A18" s="59"/>
      <c r="B18" s="60"/>
      <c r="C18" s="59"/>
      <c r="D18" s="61"/>
      <c r="E18" s="62"/>
      <c r="F18" s="63"/>
      <c r="G18" s="62"/>
      <c r="H18" s="64"/>
      <c r="I18" s="62"/>
      <c r="J18" s="64"/>
      <c r="K18" s="62"/>
      <c r="L18" s="65"/>
    </row>
    <row r="19" spans="1:12" s="70" customFormat="1" ht="39.950000000000003" customHeight="1">
      <c r="A19" s="23"/>
      <c r="B19" s="23"/>
      <c r="C19" s="23"/>
      <c r="D19" s="23"/>
      <c r="E19" s="23"/>
      <c r="F19" s="24"/>
      <c r="G19" s="24"/>
      <c r="H19" s="24"/>
      <c r="I19" s="24"/>
      <c r="J19" s="24"/>
      <c r="K19" s="24"/>
      <c r="L19" s="24"/>
    </row>
    <row r="20" spans="1:12" s="70" customFormat="1" ht="39.950000000000003" customHeight="1">
      <c r="A20" s="71" t="e">
        <f>+#REF!</f>
        <v>#REF!</v>
      </c>
      <c r="B20" s="24"/>
      <c r="C20" s="24"/>
      <c r="D20" s="72"/>
      <c r="E20" s="87"/>
      <c r="F20" s="87"/>
      <c r="G20" s="87"/>
      <c r="H20" s="24"/>
      <c r="I20" s="24"/>
      <c r="J20" s="24"/>
      <c r="K20" s="24"/>
      <c r="L20" s="73"/>
    </row>
    <row r="21" spans="1:12" s="70" customFormat="1" ht="39.950000000000003" customHeight="1">
      <c r="A21" s="50" t="e">
        <f>+#REF!</f>
        <v>#REF!</v>
      </c>
      <c r="B21" s="73" t="e">
        <f>+#REF!</f>
        <v>#REF!</v>
      </c>
      <c r="C21" s="24" t="e">
        <f>+#REF!</f>
        <v>#REF!</v>
      </c>
      <c r="D21" s="43">
        <f>수량산출서!E6</f>
        <v>72</v>
      </c>
      <c r="E21" s="87" t="e">
        <f>G21+I21+K21</f>
        <v>#REF!</v>
      </c>
      <c r="F21" s="87" t="e">
        <f>+#REF!</f>
        <v>#REF!</v>
      </c>
      <c r="G21" s="87" t="e">
        <f>ROUND(F21*D21,)</f>
        <v>#REF!</v>
      </c>
      <c r="H21" s="24"/>
      <c r="I21" s="15"/>
      <c r="J21" s="24"/>
      <c r="K21" s="24"/>
      <c r="L21" s="73"/>
    </row>
    <row r="22" spans="1:12" s="20" customFormat="1" ht="39.950000000000003" customHeight="1">
      <c r="A22" s="50"/>
      <c r="B22" s="24"/>
      <c r="C22" s="24"/>
      <c r="D22" s="72"/>
      <c r="E22" s="49"/>
      <c r="F22" s="49"/>
      <c r="G22" s="49"/>
      <c r="H22" s="56"/>
      <c r="I22" s="57"/>
      <c r="J22" s="56"/>
      <c r="K22" s="56"/>
      <c r="L22" s="58"/>
    </row>
    <row r="23" spans="1:12" s="20" customFormat="1" ht="39.950000000000003" customHeight="1">
      <c r="A23" s="50"/>
      <c r="B23" s="73"/>
      <c r="C23" s="24"/>
      <c r="D23" s="72"/>
      <c r="E23" s="87"/>
      <c r="F23" s="87"/>
      <c r="G23" s="87"/>
      <c r="H23" s="56"/>
      <c r="I23" s="57"/>
      <c r="J23" s="56"/>
      <c r="K23" s="57"/>
      <c r="L23" s="58"/>
    </row>
    <row r="24" spans="1:12" s="44" customFormat="1" ht="39.950000000000003" customHeight="1">
      <c r="A24" s="50"/>
      <c r="B24" s="73"/>
      <c r="C24" s="24"/>
      <c r="D24" s="72"/>
      <c r="E24" s="87"/>
      <c r="F24" s="87"/>
      <c r="G24" s="87"/>
      <c r="H24" s="66"/>
      <c r="I24" s="67"/>
      <c r="J24" s="66"/>
      <c r="K24" s="67"/>
      <c r="L24" s="68"/>
    </row>
    <row r="25" spans="1:12" s="70" customFormat="1" ht="39.950000000000003" customHeight="1">
      <c r="A25" s="50"/>
      <c r="B25" s="73"/>
      <c r="C25" s="24"/>
      <c r="D25" s="72"/>
      <c r="E25" s="87"/>
      <c r="F25" s="87"/>
      <c r="G25" s="87"/>
      <c r="H25" s="24"/>
      <c r="I25" s="24"/>
      <c r="J25" s="24"/>
      <c r="K25" s="24"/>
      <c r="L25" s="24"/>
    </row>
    <row r="26" spans="1:12" s="70" customFormat="1" ht="39.950000000000003" customHeight="1">
      <c r="A26" s="50"/>
      <c r="B26" s="73"/>
      <c r="C26" s="24"/>
      <c r="D26" s="72"/>
      <c r="E26" s="87"/>
      <c r="F26" s="87"/>
      <c r="G26" s="87"/>
      <c r="H26" s="24"/>
      <c r="I26" s="24"/>
      <c r="J26" s="24"/>
      <c r="K26" s="24"/>
      <c r="L26" s="24"/>
    </row>
    <row r="27" spans="1:12" s="70" customFormat="1" ht="39.950000000000003" customHeight="1">
      <c r="A27" s="50"/>
      <c r="B27" s="73"/>
      <c r="C27" s="24"/>
      <c r="D27" s="72"/>
      <c r="E27" s="87"/>
      <c r="F27" s="87"/>
      <c r="G27" s="87"/>
      <c r="H27" s="24"/>
      <c r="I27" s="24"/>
      <c r="J27" s="24"/>
      <c r="K27" s="24"/>
      <c r="L27" s="24"/>
    </row>
    <row r="28" spans="1:12" s="70" customFormat="1" ht="39.950000000000003" customHeight="1">
      <c r="A28" s="50"/>
      <c r="B28" s="73"/>
      <c r="C28" s="24"/>
      <c r="D28" s="72"/>
      <c r="E28" s="87"/>
      <c r="F28" s="87"/>
      <c r="G28" s="87"/>
      <c r="H28" s="24"/>
      <c r="I28" s="24"/>
      <c r="J28" s="24"/>
      <c r="K28" s="24"/>
      <c r="L28" s="24"/>
    </row>
    <row r="29" spans="1:12" s="70" customFormat="1" ht="39.950000000000003" customHeight="1">
      <c r="A29" s="50"/>
      <c r="B29" s="73"/>
      <c r="C29" s="24"/>
      <c r="D29" s="72"/>
      <c r="E29" s="87"/>
      <c r="F29" s="87"/>
      <c r="G29" s="87"/>
      <c r="H29" s="24"/>
      <c r="I29" s="24"/>
      <c r="J29" s="24"/>
      <c r="K29" s="24"/>
      <c r="L29" s="24"/>
    </row>
    <row r="30" spans="1:12" s="70" customFormat="1" ht="39.950000000000003" customHeight="1">
      <c r="A30" s="50"/>
      <c r="B30" s="73"/>
      <c r="C30" s="24"/>
      <c r="D30" s="72"/>
      <c r="E30" s="87"/>
      <c r="F30" s="87"/>
      <c r="G30" s="87"/>
      <c r="H30" s="24"/>
      <c r="I30" s="15"/>
      <c r="J30" s="24"/>
      <c r="K30" s="24"/>
      <c r="L30" s="24"/>
    </row>
    <row r="31" spans="1:12" s="70" customFormat="1" ht="39.950000000000003" customHeight="1">
      <c r="A31" s="50"/>
      <c r="B31" s="73"/>
      <c r="C31" s="24"/>
      <c r="D31" s="72"/>
      <c r="E31" s="87"/>
      <c r="F31" s="87"/>
      <c r="G31" s="87"/>
      <c r="H31" s="87"/>
      <c r="I31" s="87"/>
      <c r="J31" s="24"/>
      <c r="K31" s="24"/>
      <c r="L31" s="24"/>
    </row>
    <row r="32" spans="1:12" s="70" customFormat="1" ht="39.950000000000003" customHeight="1">
      <c r="A32" s="50"/>
      <c r="B32" s="73"/>
      <c r="C32" s="24"/>
      <c r="D32" s="72"/>
      <c r="E32" s="87"/>
      <c r="F32" s="87"/>
      <c r="G32" s="87"/>
      <c r="H32" s="87"/>
      <c r="I32" s="87"/>
      <c r="J32" s="24"/>
      <c r="K32" s="24"/>
      <c r="L32" s="24"/>
    </row>
    <row r="33" spans="1:12" s="70" customFormat="1" ht="39.950000000000003" customHeight="1">
      <c r="A33" s="50"/>
      <c r="B33" s="73"/>
      <c r="C33" s="24"/>
      <c r="D33" s="72"/>
      <c r="E33" s="87"/>
      <c r="F33" s="87"/>
      <c r="G33" s="87"/>
      <c r="H33" s="87"/>
      <c r="I33" s="87"/>
      <c r="J33" s="24"/>
      <c r="K33" s="24"/>
      <c r="L33" s="24"/>
    </row>
    <row r="34" spans="1:12" s="78" customFormat="1" ht="39.950000000000003" customHeight="1">
      <c r="A34" s="66" t="s">
        <v>32</v>
      </c>
      <c r="B34" s="83"/>
      <c r="C34" s="66"/>
      <c r="D34" s="84"/>
      <c r="E34" s="88" t="e">
        <f>G34+I34+K34</f>
        <v>#REF!</v>
      </c>
      <c r="F34" s="88"/>
      <c r="G34" s="88" t="e">
        <f>SUM(G21:G33)</f>
        <v>#REF!</v>
      </c>
      <c r="H34" s="76"/>
      <c r="I34" s="77">
        <f>SUM(I21:I33)</f>
        <v>0</v>
      </c>
      <c r="J34" s="76"/>
      <c r="K34" s="76"/>
      <c r="L34" s="77">
        <f>SUM(L21:L33)</f>
        <v>0</v>
      </c>
    </row>
  </sheetData>
  <mergeCells count="11">
    <mergeCell ref="A1:L1"/>
    <mergeCell ref="E3:E4"/>
    <mergeCell ref="H3:I3"/>
    <mergeCell ref="J3:K3"/>
    <mergeCell ref="L3:L4"/>
    <mergeCell ref="F3:G3"/>
    <mergeCell ref="B3:B4"/>
    <mergeCell ref="C3:C4"/>
    <mergeCell ref="D3:D4"/>
    <mergeCell ref="A2:F2"/>
    <mergeCell ref="A3:A4"/>
  </mergeCells>
  <phoneticPr fontId="3" type="noConversion"/>
  <printOptions horizontalCentered="1"/>
  <pageMargins left="0.59055118110236227" right="0.51181102362204722" top="0.72" bottom="0.56999999999999995" header="0.31496062992125984" footer="0.15748031496062992"/>
  <pageSetup paperSize="9" scale="66" fitToHeight="0" orientation="landscape" horizontalDpi="4294967294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17"/>
  <sheetViews>
    <sheetView showGridLines="0" view="pageBreakPreview" zoomScale="85" zoomScaleSheetLayoutView="85" workbookViewId="0">
      <pane xSplit="1" ySplit="3" topLeftCell="B4" activePane="bottomRight" state="frozen"/>
      <selection activeCell="F6" sqref="F6"/>
      <selection pane="topRight" activeCell="F6" sqref="F6"/>
      <selection pane="bottomLeft" activeCell="F6" sqref="F6"/>
      <selection pane="bottomRight" sqref="A1:H1"/>
    </sheetView>
  </sheetViews>
  <sheetFormatPr defaultColWidth="8.88671875" defaultRowHeight="28.5" customHeight="1"/>
  <cols>
    <col min="1" max="1" width="17.5546875" style="16" customWidth="1"/>
    <col min="2" max="2" width="34.88671875" style="17" customWidth="1"/>
    <col min="3" max="3" width="30" style="17" customWidth="1"/>
    <col min="4" max="4" width="6.21875" style="17" customWidth="1"/>
    <col min="5" max="5" width="7.77734375" style="54" customWidth="1"/>
    <col min="6" max="6" width="8.5546875" style="54" customWidth="1"/>
    <col min="7" max="7" width="7.6640625" style="54" customWidth="1"/>
    <col min="8" max="8" width="16.5546875" style="17" customWidth="1"/>
    <col min="9" max="10" width="8.88671875" style="16"/>
    <col min="11" max="11" width="9" style="16" bestFit="1" customWidth="1"/>
    <col min="12" max="12" width="8.88671875" style="16"/>
    <col min="13" max="13" width="10" style="16" bestFit="1" customWidth="1"/>
    <col min="14" max="16384" width="8.88671875" style="16"/>
  </cols>
  <sheetData>
    <row r="1" spans="1:13" ht="32.25" customHeight="1">
      <c r="A1" s="145" t="s">
        <v>49</v>
      </c>
      <c r="B1" s="145"/>
      <c r="C1" s="145"/>
      <c r="D1" s="145"/>
      <c r="E1" s="145"/>
      <c r="F1" s="145"/>
      <c r="G1" s="145"/>
      <c r="H1" s="145"/>
    </row>
    <row r="2" spans="1:13" ht="24" customHeight="1">
      <c r="A2" s="122" t="s">
        <v>58</v>
      </c>
      <c r="B2" s="45"/>
      <c r="C2" s="52"/>
      <c r="D2" s="45"/>
      <c r="E2" s="53"/>
      <c r="F2" s="53"/>
      <c r="G2" s="53"/>
      <c r="H2" s="45"/>
    </row>
    <row r="3" spans="1:13" s="51" customFormat="1" ht="38.25" customHeight="1" thickBot="1">
      <c r="A3" s="97" t="s">
        <v>29</v>
      </c>
      <c r="B3" s="97" t="s">
        <v>27</v>
      </c>
      <c r="C3" s="97" t="s">
        <v>30</v>
      </c>
      <c r="D3" s="97" t="s">
        <v>12</v>
      </c>
      <c r="E3" s="98" t="s">
        <v>26</v>
      </c>
      <c r="F3" s="98" t="s">
        <v>31</v>
      </c>
      <c r="G3" s="98" t="s">
        <v>13</v>
      </c>
      <c r="H3" s="97" t="s">
        <v>28</v>
      </c>
    </row>
    <row r="4" spans="1:13" s="51" customFormat="1" ht="33" customHeight="1" thickTop="1">
      <c r="A4" s="92" t="s">
        <v>57</v>
      </c>
      <c r="B4" s="89"/>
      <c r="C4" s="90"/>
      <c r="D4" s="93"/>
      <c r="E4" s="94"/>
      <c r="F4" s="95"/>
      <c r="G4" s="96">
        <f>+E4</f>
        <v>0</v>
      </c>
      <c r="H4" s="89"/>
    </row>
    <row r="5" spans="1:13" s="69" customFormat="1" ht="33" customHeight="1">
      <c r="A5" s="86" t="s">
        <v>50</v>
      </c>
      <c r="B5" s="85" t="s">
        <v>51</v>
      </c>
      <c r="C5" s="24" t="s">
        <v>53</v>
      </c>
      <c r="D5" s="109" t="s">
        <v>52</v>
      </c>
      <c r="E5" s="113">
        <v>72</v>
      </c>
      <c r="F5" s="113"/>
      <c r="G5" s="114">
        <f t="shared" ref="G5" si="0">+E5</f>
        <v>72</v>
      </c>
      <c r="H5" s="120"/>
    </row>
    <row r="6" spans="1:13" s="69" customFormat="1" ht="33" customHeight="1">
      <c r="A6" s="121" t="s">
        <v>48</v>
      </c>
      <c r="B6" s="111"/>
      <c r="C6" s="76"/>
      <c r="D6" s="112" t="s">
        <v>54</v>
      </c>
      <c r="E6" s="115">
        <f>SUM(E5)</f>
        <v>72</v>
      </c>
      <c r="F6" s="115"/>
      <c r="G6" s="116">
        <f>+E6</f>
        <v>72</v>
      </c>
      <c r="H6" s="117"/>
    </row>
    <row r="7" spans="1:13" s="69" customFormat="1" ht="33" customHeight="1">
      <c r="A7" s="86"/>
      <c r="B7" s="85"/>
      <c r="C7" s="24"/>
      <c r="D7" s="109"/>
      <c r="E7" s="113"/>
      <c r="F7" s="113"/>
      <c r="G7" s="114"/>
      <c r="H7" s="120"/>
    </row>
    <row r="8" spans="1:13" s="69" customFormat="1" ht="33" customHeight="1">
      <c r="A8" s="86"/>
      <c r="B8" s="85"/>
      <c r="C8" s="24"/>
      <c r="D8" s="109"/>
      <c r="E8" s="113"/>
      <c r="F8" s="113"/>
      <c r="G8" s="114"/>
      <c r="H8" s="120"/>
    </row>
    <row r="9" spans="1:13" s="46" customFormat="1" ht="33" customHeight="1">
      <c r="A9" s="86"/>
      <c r="B9" s="85"/>
      <c r="C9" s="24"/>
      <c r="D9" s="109"/>
      <c r="E9" s="113"/>
      <c r="F9" s="113"/>
      <c r="G9" s="114"/>
      <c r="H9" s="22"/>
    </row>
    <row r="10" spans="1:13" s="46" customFormat="1" ht="33" customHeight="1">
      <c r="A10" s="86"/>
      <c r="B10" s="85"/>
      <c r="C10" s="24"/>
      <c r="D10" s="109"/>
      <c r="E10" s="113"/>
      <c r="F10" s="113"/>
      <c r="G10" s="114"/>
      <c r="H10" s="22"/>
      <c r="M10" s="69"/>
    </row>
    <row r="11" spans="1:13" s="46" customFormat="1" ht="33" customHeight="1">
      <c r="A11" s="86"/>
      <c r="B11" s="85"/>
      <c r="C11" s="24"/>
      <c r="D11" s="109"/>
      <c r="E11" s="113"/>
      <c r="F11" s="113"/>
      <c r="G11" s="114"/>
      <c r="H11" s="22"/>
      <c r="M11" s="69"/>
    </row>
    <row r="12" spans="1:13" s="46" customFormat="1" ht="33" customHeight="1">
      <c r="A12" s="86"/>
      <c r="B12" s="85"/>
      <c r="C12" s="24"/>
      <c r="D12" s="109"/>
      <c r="E12" s="113"/>
      <c r="F12" s="113"/>
      <c r="G12" s="114"/>
      <c r="H12" s="22"/>
      <c r="M12" s="69"/>
    </row>
    <row r="13" spans="1:13" s="46" customFormat="1" ht="33" customHeight="1">
      <c r="A13" s="22"/>
      <c r="B13" s="22"/>
      <c r="C13" s="22"/>
      <c r="D13" s="22"/>
      <c r="E13" s="22"/>
      <c r="F13" s="22"/>
      <c r="G13" s="22"/>
      <c r="H13" s="22"/>
    </row>
    <row r="14" spans="1:13" s="46" customFormat="1" ht="33" customHeight="1">
      <c r="A14" s="86"/>
      <c r="B14" s="85"/>
      <c r="C14" s="24"/>
      <c r="D14" s="109"/>
      <c r="E14" s="72"/>
      <c r="F14" s="79"/>
      <c r="G14" s="48"/>
      <c r="H14" s="22"/>
      <c r="M14" s="69"/>
    </row>
    <row r="15" spans="1:13" s="69" customFormat="1" ht="33" customHeight="1">
      <c r="A15" s="110"/>
      <c r="B15" s="111"/>
      <c r="C15" s="76"/>
      <c r="D15" s="112"/>
      <c r="E15" s="115"/>
      <c r="F15" s="115"/>
      <c r="G15" s="116"/>
      <c r="H15" s="55"/>
    </row>
    <row r="16" spans="1:13" s="69" customFormat="1" ht="33" customHeight="1">
      <c r="A16" s="110"/>
      <c r="B16" s="111"/>
      <c r="C16" s="76"/>
      <c r="D16" s="112"/>
      <c r="E16" s="115"/>
      <c r="F16" s="75"/>
      <c r="G16" s="116"/>
      <c r="H16" s="55"/>
    </row>
    <row r="17" spans="2:8" s="69" customFormat="1" ht="35.1" customHeight="1">
      <c r="B17" s="80"/>
      <c r="C17" s="80"/>
      <c r="D17" s="80"/>
      <c r="E17" s="81"/>
      <c r="F17" s="81"/>
      <c r="G17" s="81"/>
      <c r="H17" s="80"/>
    </row>
  </sheetData>
  <mergeCells count="1">
    <mergeCell ref="A1:H1"/>
  </mergeCells>
  <phoneticPr fontId="3" type="noConversion"/>
  <printOptions horizontalCentered="1"/>
  <pageMargins left="0.55000000000000004" right="0.49" top="0.70866141732283472" bottom="0.51181102362204722" header="0.43307086614173229" footer="0.43307086614173229"/>
  <pageSetup paperSize="9" scale="9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6</vt:i4>
      </vt:variant>
    </vt:vector>
  </HeadingPairs>
  <TitlesOfParts>
    <vt:vector size="10" baseType="lpstr">
      <vt:lpstr>설계서</vt:lpstr>
      <vt:lpstr>설계설명서</vt:lpstr>
      <vt:lpstr>내역서</vt:lpstr>
      <vt:lpstr>수량산출서</vt:lpstr>
      <vt:lpstr>내역서!Print_Area</vt:lpstr>
      <vt:lpstr>설계서!Print_Area</vt:lpstr>
      <vt:lpstr>설계설명서!Print_Area</vt:lpstr>
      <vt:lpstr>수량산출서!Print_Area</vt:lpstr>
      <vt:lpstr>내역서!Print_Titles</vt:lpstr>
      <vt:lpstr>수량산출서!Print_Titles</vt:lpstr>
    </vt:vector>
  </TitlesOfParts>
  <Company>Samsung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2024-08-22T11:25:15Z</cp:lastPrinted>
  <dcterms:created xsi:type="dcterms:W3CDTF">2003-01-08T11:17:52Z</dcterms:created>
  <dcterms:modified xsi:type="dcterms:W3CDTF">2024-09-11T10:42:48Z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eyJub2RlMSI6eyJkc2QiOiIwMDAwMDAwMDAwMDAwMDAwIiwibG9nVGltZSI6IjIwMjMtMDEtMTBUMDc6NTU6MTdaIiwicElEIjoyMDQ4LCJ0cmFjZUlkIjoiQkQwMjI3QUFEOTlDNDdCRjlBMEJCOTIwRjVFMjA4MDAiLCJ1c2VyQ29kZSI6ImJ5b3VueWUifSwibm9kZTIiOnsiZHNkIjoiMDEwMDAwMDAwMDAwMjQyNSIsImxvZ1RpbWUiOiI</vt:lpwstr>
  </property>
</Properties>
</file>